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03" activeTab="15"/>
  </bookViews>
  <sheets>
    <sheet name="6-1" sheetId="1" r:id="rId1"/>
    <sheet name="6-2" sheetId="2" r:id="rId2"/>
    <sheet name="6-3" sheetId="3" r:id="rId3"/>
    <sheet name="6-4" sheetId="4" r:id="rId4"/>
    <sheet name="7-1" sheetId="5" r:id="rId5"/>
    <sheet name="7-2" sheetId="6" r:id="rId6"/>
    <sheet name="7-3" sheetId="7" r:id="rId7"/>
    <sheet name="8-1" sheetId="8" r:id="rId8"/>
    <sheet name="8-2" sheetId="9" r:id="rId9"/>
    <sheet name="8-3" sheetId="10" r:id="rId10"/>
    <sheet name="9-1" sheetId="11" r:id="rId11"/>
    <sheet name="9-2" sheetId="12" r:id="rId12"/>
    <sheet name="10-1" sheetId="13" r:id="rId13"/>
    <sheet name="10-2" sheetId="14" r:id="rId14"/>
    <sheet name="11-1" sheetId="15" r:id="rId15"/>
    <sheet name="11-2" sheetId="16" r:id="rId16"/>
  </sheets>
  <definedNames/>
  <calcPr fullCalcOnLoad="1"/>
</workbook>
</file>

<file path=xl/sharedStrings.xml><?xml version="1.0" encoding="utf-8"?>
<sst xmlns="http://schemas.openxmlformats.org/spreadsheetml/2006/main" count="1011" uniqueCount="651">
  <si>
    <t>PMP</t>
  </si>
  <si>
    <t>Taller 1</t>
  </si>
  <si>
    <t>Taller 2</t>
  </si>
  <si>
    <t>Taller 3</t>
  </si>
  <si>
    <t>Taller 4</t>
  </si>
  <si>
    <t>Taller 5</t>
  </si>
  <si>
    <t>DEFINITIVA</t>
  </si>
  <si>
    <t xml:space="preserve">    AREA:_______________________________________________</t>
  </si>
  <si>
    <t xml:space="preserve">    DOCENTE:____________________________________________</t>
  </si>
  <si>
    <t>Ev. Periodo 20%</t>
  </si>
  <si>
    <t>ACEVEDO ARCILA JUAN PABLO</t>
  </si>
  <si>
    <t>ADARVE CASTILLO LAURA ALEJANDRA</t>
  </si>
  <si>
    <t>ALVAREZ MUÑOZ SANTIAGO</t>
  </si>
  <si>
    <t>ARDILA RIVERA HECTOR</t>
  </si>
  <si>
    <t>ARENAS BRAVO VALERY</t>
  </si>
  <si>
    <t>AVILA ALZATE ALISSON</t>
  </si>
  <si>
    <t>AVILES CASTRILLON MARIA CAMILA</t>
  </si>
  <si>
    <t>BEDOYA BEDOYA HELETH</t>
  </si>
  <si>
    <t>BENITEZ BETANCUR JUAN MANUEL</t>
  </si>
  <si>
    <t xml:space="preserve">BERRIO GARCIA SHAREN </t>
  </si>
  <si>
    <t>BETANCUR SABOGAL KAREN</t>
  </si>
  <si>
    <t>BOTERO TORO JUAN PABLO</t>
  </si>
  <si>
    <t>BUSTAMANTE JARAMILLO EMERSON</t>
  </si>
  <si>
    <t>CANO GIRALDO SEBASTIAN</t>
  </si>
  <si>
    <t>CARDONA GARCIA SANTIAGO</t>
  </si>
  <si>
    <t>CARDONA RODAS JUAN JOSÉ</t>
  </si>
  <si>
    <t>CASTAÑO SUAREZ SAMUEL ALEJANDRO</t>
  </si>
  <si>
    <t>CASTRILLON ARANGO MARIANA</t>
  </si>
  <si>
    <t>COLORADO COLORADO ISABELA</t>
  </si>
  <si>
    <t>CUARTAS BEDOYA MICHEL DAYANA</t>
  </si>
  <si>
    <t>ESCUDERO TORRES LICETH YURANY</t>
  </si>
  <si>
    <t>GIRALDO CASTAÑO MATEO</t>
  </si>
  <si>
    <t>GOMEZ SOTO ANDRES DAVID</t>
  </si>
  <si>
    <t>GRACIANO CALLE CAROLINA</t>
  </si>
  <si>
    <t>HERNANDEZ SANCHEZ JUAN ESTEBAN</t>
  </si>
  <si>
    <t>JIMENEZ OSPINA MARIANA</t>
  </si>
  <si>
    <t>MEJIA LONDOÑO ANDRES</t>
  </si>
  <si>
    <t>MELGAREJO VILLEGAS DIEGO ANDRES</t>
  </si>
  <si>
    <t>MORENO GOMEZ SANTIAGO</t>
  </si>
  <si>
    <t>ORTIZ MONTOYA SANTIAGO</t>
  </si>
  <si>
    <t>PALACIO PACHECO WILDER ANDRES</t>
  </si>
  <si>
    <t>PEREZ CARTAGENA SAMUEL</t>
  </si>
  <si>
    <t>PEREZ YEPES JUAN SEBASTIAN</t>
  </si>
  <si>
    <t>RAMIREZ OSORIO KORINA</t>
  </si>
  <si>
    <t>SANCHEZ RODRIGUEZ DIEGO ALEJANDRO</t>
  </si>
  <si>
    <t>SUAZA COLORADO ANA SOFÍA</t>
  </si>
  <si>
    <t>VILLA HOLGUÍN LIZET DAHIANA</t>
  </si>
  <si>
    <t>AREIZA OQUENDO NICOL DAYANA</t>
  </si>
  <si>
    <t>BELEÑO QUINAYAS MARIANA ANDREA</t>
  </si>
  <si>
    <t>CERON BALLESTEROS JHON HENRY</t>
  </si>
  <si>
    <t>CORREA IBARRA XIMENA</t>
  </si>
  <si>
    <t>CUADROS RENDON EMMANUEL</t>
  </si>
  <si>
    <t>ESPINOSA VASQUEZ SAMY YOHELY</t>
  </si>
  <si>
    <t>FERRARO CASTAÑA SAMMANTHA</t>
  </si>
  <si>
    <t>GARCIA OSORIO YULIANA</t>
  </si>
  <si>
    <t>GIRALDO DURANGO VALENTINA</t>
  </si>
  <si>
    <t>GOMEZ USUGA ALEJANDRO</t>
  </si>
  <si>
    <t>GONZALEZ MONSALVE SAMUEL</t>
  </si>
  <si>
    <t>HERNANDEZ MENCO MALENA</t>
  </si>
  <si>
    <t>HERNANDEZ ROMERO DILAN STIVEN</t>
  </si>
  <si>
    <t>HURTADO POTES MARIA CLARA</t>
  </si>
  <si>
    <t>MADRIGAL GUTIERREZ MARIANA</t>
  </si>
  <si>
    <t>MEJIA ARCILA SANTIAGO</t>
  </si>
  <si>
    <t>MINA CORDOBA MARIA YIRLEY</t>
  </si>
  <si>
    <t>MURILLO GARCIA HEINER ANDRES</t>
  </si>
  <si>
    <t>OSPINA OCAMPO YEFERSON YESID</t>
  </si>
  <si>
    <t>PELAEZ LONDOÑO KATHERINE MICHEL</t>
  </si>
  <si>
    <t>QUIÑONES MUÑOZ YERI ANGELLY</t>
  </si>
  <si>
    <t>RAMIREZ VALENCIA JENNIFER</t>
  </si>
  <si>
    <t>RENDON RENDON JUAN DIEGO</t>
  </si>
  <si>
    <t>RENDON RENDON KEVIN ANDRES</t>
  </si>
  <si>
    <t>RODAS GOMEZ ALEXANDER</t>
  </si>
  <si>
    <t>RODRIGUEZ DIAZ JERÓNIMO</t>
  </si>
  <si>
    <t>SALAZAR ALZATE LAURA VALENTINA</t>
  </si>
  <si>
    <t>SANTAMARIA ALVAREZ SARA ISABEL</t>
  </si>
  <si>
    <t>SERNA TORRES BRANDON ESTIVEN</t>
  </si>
  <si>
    <t>SUAREZ MARIN JHOJAN</t>
  </si>
  <si>
    <t>TABARES HENAO MICHAEL DAVID</t>
  </si>
  <si>
    <t>TABORDA SEPULVEDA SARA</t>
  </si>
  <si>
    <t>TABORDA VELEZ YEISON</t>
  </si>
  <si>
    <t>UPEGUI GOMEZ MARIANA</t>
  </si>
  <si>
    <t>VANEGAS QUIROZ IVAN DARIO</t>
  </si>
  <si>
    <t>VASQUEZ DIAZ DEIBY BRAYAN</t>
  </si>
  <si>
    <t>BARRIENTOS MEJIA GEILYN YULIANA</t>
  </si>
  <si>
    <t>BLANCO MEDINA VALENTINA</t>
  </si>
  <si>
    <t>CARDONA BEDOYA MARIANA</t>
  </si>
  <si>
    <t>CARDONA GUTIERREZ JUAN MATEO</t>
  </si>
  <si>
    <t>CARTAGENA ECHAVARRIA JUAN JOSE</t>
  </si>
  <si>
    <t>CRUZ MARIN JUAN SEBASTIAN</t>
  </si>
  <si>
    <t>FLORES QUIÑONES ANA CRISTINA</t>
  </si>
  <si>
    <t>GALEANO CORREA YOHAN</t>
  </si>
  <si>
    <t>GALINDO RAMIREZ JUAN SEBASTIAN</t>
  </si>
  <si>
    <t>GALLEGO GRAJALES CARLOS ANDRES</t>
  </si>
  <si>
    <t>GAVIRIA HOYOS LESLY VALENTINA</t>
  </si>
  <si>
    <t>GOMEZ VILLA SEBASTIAN</t>
  </si>
  <si>
    <t>GONZALEZ PEINADO MARIA ALEJANDRA</t>
  </si>
  <si>
    <t>HERNANDEZ CORTES VALERIA</t>
  </si>
  <si>
    <t>HERRERA MORENO ANA SOFIA</t>
  </si>
  <si>
    <t>JARAMILLO IZQUIERDO NICOL MARIANA</t>
  </si>
  <si>
    <t>LIGARRETO CARMONA LAURA VALENTINA</t>
  </si>
  <si>
    <t>LOAIZA GUTIERREZ JUAN JOSE</t>
  </si>
  <si>
    <t>MARIN MONTOYA DENNIS VANESSA</t>
  </si>
  <si>
    <t>MARTINEZ ROMERO MARIANA</t>
  </si>
  <si>
    <t>MONTESINO CARDONA ANA MARIA</t>
  </si>
  <si>
    <t>MUÑOZ ANGIE LORENA</t>
  </si>
  <si>
    <t>MUÑOZ JARAMILLO WENDY YURLEY</t>
  </si>
  <si>
    <t>PEREZ RIOS EVELYN</t>
  </si>
  <si>
    <t>PINEDA DAVID LUIS CARLOS</t>
  </si>
  <si>
    <t>PLAZAS LONDOÑO ALEJANDRO</t>
  </si>
  <si>
    <t>RENDON GAVIRIA MIGUEL ANGEL</t>
  </si>
  <si>
    <t>ROMAN OSORNO JUAN ESTEBAN</t>
  </si>
  <si>
    <t>SILVA MORALES KEVIN</t>
  </si>
  <si>
    <t>SILVA NOREÑA MICHAEL ALEJANDRO</t>
  </si>
  <si>
    <t>TABARES MORENO SUSANA</t>
  </si>
  <si>
    <t>TABARES OROZCO ELIZABETH</t>
  </si>
  <si>
    <t>TAMAYO PAEZ NICOLE</t>
  </si>
  <si>
    <t>TAMAYO USUGA JESUS DANIEL</t>
  </si>
  <si>
    <t>TORRES GRAJALES SARA NICOL</t>
  </si>
  <si>
    <t>TORRES PADILLA NICOL DAHIANA</t>
  </si>
  <si>
    <t>UPEGUI MONTOYA JUAN PABLO</t>
  </si>
  <si>
    <t>URREGO JARAMILLO JUAN DAVID</t>
  </si>
  <si>
    <t>URREGO PINO JOSTIN ALEXANDER</t>
  </si>
  <si>
    <t>VALENCIA GIRALDO MATEO ALEXANDER</t>
  </si>
  <si>
    <t>CAÑAS MARIN KEVIN</t>
  </si>
  <si>
    <t>CERA ESPINOSA MIGUEL ANGEL</t>
  </si>
  <si>
    <t>CIFUENTES GARCIA ERIKA PAOLA</t>
  </si>
  <si>
    <t>CORDOBA HENAO HAROL STIVEN</t>
  </si>
  <si>
    <t>ECHAVARRIA TAMAYO DANIEL</t>
  </si>
  <si>
    <t>FRANCO GOMEZ ISABELLA</t>
  </si>
  <si>
    <t>GONZALEZ LOPEZ ALEXANDRA</t>
  </si>
  <si>
    <t>GRACIANO MARIN VALENTINA</t>
  </si>
  <si>
    <t>GRISALES BERMUDES JOSE MANUEL</t>
  </si>
  <si>
    <t>HENAO CASTRILLON LIZETH VALENTINA</t>
  </si>
  <si>
    <t>HERRERA ZEA JUAN PABLO</t>
  </si>
  <si>
    <t>HIGUITA ECHAVARRIA ANGELICA</t>
  </si>
  <si>
    <t>HOLGUIN TRUJILLO MIGUEL ANGEL</t>
  </si>
  <si>
    <t>LEGARDA VASQUEZ YEFERSON DARLEY</t>
  </si>
  <si>
    <t>MAZO ALZATE SANTIAGO</t>
  </si>
  <si>
    <t>MENA IBARGÜEN LAURA NICOL</t>
  </si>
  <si>
    <t>MISAS LOPERA KAREN YULIANA</t>
  </si>
  <si>
    <t>MOLINA AVILES SEBASTIAN JOSUE</t>
  </si>
  <si>
    <t>MONTAÑO ARIAS LINYIRA</t>
  </si>
  <si>
    <t>MONTOYA HINCAPIE JULIANA</t>
  </si>
  <si>
    <t>MORALES VILLA GERALDIN</t>
  </si>
  <si>
    <t>OSORIO MAZO JOHAN ESTEBAN</t>
  </si>
  <si>
    <t>PEREZ MORALES PAULINA</t>
  </si>
  <si>
    <t>PEREZ PARRA SAMUEL ANDRES</t>
  </si>
  <si>
    <t>PEREZ RESTREPO SANTIAGO</t>
  </si>
  <si>
    <t>QUINTANA GARCIA SMILEN</t>
  </si>
  <si>
    <t>QUIÑONEZ RIVERA ESTIVEN</t>
  </si>
  <si>
    <t>RESTREPO PIMIENTA ALEJANDRO</t>
  </si>
  <si>
    <t>RUIZ CUARTAS DARCY MILENA</t>
  </si>
  <si>
    <t>RUIZ TORRES LAURA CRISTINA</t>
  </si>
  <si>
    <t>SANTA ZAPATA VALERIT</t>
  </si>
  <si>
    <t>SIERRA BETANCUR DAHIANA</t>
  </si>
  <si>
    <t>TABORDA GODOY ISABELLA</t>
  </si>
  <si>
    <t>TOBON PARRA KARINA</t>
  </si>
  <si>
    <t>TORO RAVE SARA LIZETH</t>
  </si>
  <si>
    <t>VALDERRAMA PEREZ ESTIVEN</t>
  </si>
  <si>
    <t>VALENCIA RESTREPO MARIA PAULINA</t>
  </si>
  <si>
    <t>VELEZ PASOS MARIA CAMILA</t>
  </si>
  <si>
    <t xml:space="preserve">ALVAREZ FRANCO ISABEL CRISTINA </t>
  </si>
  <si>
    <t>AREIZA ORORIO TOMAS</t>
  </si>
  <si>
    <t>ARROYAVE VELEZ SOFIA</t>
  </si>
  <si>
    <t>BALDOVINO RIVERA GENESIS MICHELL</t>
  </si>
  <si>
    <t xml:space="preserve">BEDOYA LOTERO LUISA MARIA </t>
  </si>
  <si>
    <t>CARDENAS ALVAREZ MARIA PAULINA</t>
  </si>
  <si>
    <t xml:space="preserve">CARDONA SIERRA MICHEL </t>
  </si>
  <si>
    <t>CARMONA RAMIREZ LUNA CAMILA</t>
  </si>
  <si>
    <t>CARMONA SANCHEZ DAVID ALEJANDRO</t>
  </si>
  <si>
    <t>CASTAÑEDA GALLEGO JUAN DIEGO</t>
  </si>
  <si>
    <t>COLORADO RAMIREZ ESTEFANIA</t>
  </si>
  <si>
    <t>CORTEZ RODRIGUEZ ANGIE CAROLINA</t>
  </si>
  <si>
    <t>GARCIA GARCIA JAIDER YAIR</t>
  </si>
  <si>
    <t>GARZON HERRERA JUAN PABLO</t>
  </si>
  <si>
    <t>GOMEZ ORTIZ JUAN ESTEBAN</t>
  </si>
  <si>
    <t>GUTIERREZ RESTREPO JACOB</t>
  </si>
  <si>
    <t>HENAO SUAREZ SARA</t>
  </si>
  <si>
    <t>HERRERA ACEVEDO YANCY KATHERINE</t>
  </si>
  <si>
    <t>JARAMILLO URIBE ANDRES FELIPE</t>
  </si>
  <si>
    <t>LONDOÑÑO MUÑOZ ANDRES FELIPE</t>
  </si>
  <si>
    <t>LOPEZ AGUIRRE LAURA XIMENA</t>
  </si>
  <si>
    <t>LOPEZ RINCON MARIANA</t>
  </si>
  <si>
    <t>MEJIA RUIZ JASBLEIDY ANDREA</t>
  </si>
  <si>
    <t>MENA IBARGÜEN WENDY LORENA</t>
  </si>
  <si>
    <t>MONSALVE QUIRAMA JOSEPH</t>
  </si>
  <si>
    <t>PANIAGUA RAMIREZ SAMUEL</t>
  </si>
  <si>
    <t>PAVAS BOHORQUEZ JULIANA</t>
  </si>
  <si>
    <t>PEMBERTI VALLEJO MANUELA</t>
  </si>
  <si>
    <t>RENDON RENDON ALISSON DAHIANA</t>
  </si>
  <si>
    <t>RODAS MAZO ANGIE MARIANA</t>
  </si>
  <si>
    <t>RODRIGUEZ RIVERA SEBASTIAN</t>
  </si>
  <si>
    <t>ROJAS CHALÁ YULY CATALINA</t>
  </si>
  <si>
    <t>TEJADA YEPES XIMENA</t>
  </si>
  <si>
    <t>TORRES AVILA LUNA VALENTINA</t>
  </si>
  <si>
    <t>URIBE DURANDO MARIANA</t>
  </si>
  <si>
    <t>VALENCIA RESTREPO ANA SOFIA</t>
  </si>
  <si>
    <t>VILLAREAL PEREZ JOHAN</t>
  </si>
  <si>
    <t>VILLEGAS VARGAS JUAN DAVID</t>
  </si>
  <si>
    <t>ZAPATA QUINTERIO SIMON</t>
  </si>
  <si>
    <t xml:space="preserve">ARENAS AREIZA JUAN PABLO </t>
  </si>
  <si>
    <t>AVILES LARA WILMER JOSÉ</t>
  </si>
  <si>
    <t xml:space="preserve">BEDOYA PATIÑO ALEJANDRO </t>
  </si>
  <si>
    <t xml:space="preserve">BETANCUR MAZO GERONIMO </t>
  </si>
  <si>
    <t xml:space="preserve">CARO JIMENEZ LAURA </t>
  </si>
  <si>
    <t>CASTAÑO LONDOÑO JUAN JOSÉ</t>
  </si>
  <si>
    <t>CASTRILLON VELASQUEZ ANDERSON</t>
  </si>
  <si>
    <t xml:space="preserve">CORDOBA TREJOS BRAYAM DAVID  </t>
  </si>
  <si>
    <t>DAVILA ALVAREZ ANYIE MILENA</t>
  </si>
  <si>
    <t>DELGADO GOMEZ KATHERINE</t>
  </si>
  <si>
    <t>DURAN GOMEZ RAMON</t>
  </si>
  <si>
    <t>DURANGO URREGO MARIA ISABEL</t>
  </si>
  <si>
    <t xml:space="preserve">ESCOBAR AGUDELO SAMUEL </t>
  </si>
  <si>
    <t>ESCUDERO TORRES KAROL MICHELL</t>
  </si>
  <si>
    <t>GALLEGO TABORDA CRISTIAN</t>
  </si>
  <si>
    <t>GARCIA MONSALVE DANIEL ALEJANDRO</t>
  </si>
  <si>
    <t xml:space="preserve">GONZALES ISAZA GERALDIN </t>
  </si>
  <si>
    <t>GULLOSO GUZMAN JENNIFER</t>
  </si>
  <si>
    <t>HENAO JARAMILLO ESTEFANI</t>
  </si>
  <si>
    <t xml:space="preserve">HERNANDEZ ISAZA SUSANA </t>
  </si>
  <si>
    <t>HURTADO LIBREROS ISABELA</t>
  </si>
  <si>
    <t>ISAZA ALCALDE ANY DISLEY</t>
  </si>
  <si>
    <t>JULIO LUQUEZ KEVIN ANDRES</t>
  </si>
  <si>
    <t>LOPEZ RAMIREZ MARLON ESTIVEN</t>
  </si>
  <si>
    <t>MESTRA ECHAVARRIA YEFRY ALEXANDER</t>
  </si>
  <si>
    <t>MEZA HERNANDEZ STHEFANI</t>
  </si>
  <si>
    <t>MORALES CASTRO MARLEN DAYANA</t>
  </si>
  <si>
    <t>MOSQUERA DAVID YULIANA ANDREA</t>
  </si>
  <si>
    <t>ORTIZ PATIÑO VALERIA</t>
  </si>
  <si>
    <t>PAREJA ALZATE JUAN PABLO</t>
  </si>
  <si>
    <t>PATIÑO CASTAÑEDA EDWIN DANIEL</t>
  </si>
  <si>
    <t xml:space="preserve">PERDOMO FRANCO JULIANA </t>
  </si>
  <si>
    <t>RAMIREZ GONZALES STEFANNY</t>
  </si>
  <si>
    <t>RENTERIA ARANGO LUISA FERNANDA</t>
  </si>
  <si>
    <t xml:space="preserve">SERNA SUAREZ MARIA SALOME </t>
  </si>
  <si>
    <t>TORRES PALACIO VALENTINA</t>
  </si>
  <si>
    <t>TREJOS HOLGUÍN JULIANA</t>
  </si>
  <si>
    <t xml:space="preserve">VALLE ARROYAVE JUAN DIEGO </t>
  </si>
  <si>
    <t xml:space="preserve">VALLEJO CADAVID JUAN DAVID </t>
  </si>
  <si>
    <t>VELASQUEZ PALACIO ERIKA ALEJANDRA</t>
  </si>
  <si>
    <t>VELASQUEZ SANCHEZ RAFAEL DAVID</t>
  </si>
  <si>
    <t>ZULUAGA VASQUEZ DILBERT</t>
  </si>
  <si>
    <t>AGUIRRE URREGO JUNIOR ESTIVEN</t>
  </si>
  <si>
    <t>ALVAREZ ALZATE SEBASTIAN</t>
  </si>
  <si>
    <t>ARIAS ORREGO MELISSA</t>
  </si>
  <si>
    <t>BORJA TABORDA JIMENA</t>
  </si>
  <si>
    <t>BOTERO MENA LAURA MELISSA</t>
  </si>
  <si>
    <t>CARVAJAL CADAVID CARLOS ANDRES</t>
  </si>
  <si>
    <t>CEBALLOS ALVAREZ ISABELA</t>
  </si>
  <si>
    <t>CIRO ANDRADES LAURA MARIA</t>
  </si>
  <si>
    <t>CORTES MIRANDA ANGELY MARIANA</t>
  </si>
  <si>
    <t>DUARTE BORJA SERGIO ANDRES</t>
  </si>
  <si>
    <t>GARCIA CARDONA DIEGO FERNANDO</t>
  </si>
  <si>
    <t>GARCIA MOSQUERA DEISON FELIPE</t>
  </si>
  <si>
    <t>GARCIA PACHECO YORDY</t>
  </si>
  <si>
    <t>GARCIA PALACIO LAURA VALENTINA</t>
  </si>
  <si>
    <t>GARCIA TOVAR DAVID SANTIAGO</t>
  </si>
  <si>
    <t>GOMEZ GARCIA PAULINA ANDREA</t>
  </si>
  <si>
    <t>GONZALEZ MARTINEZ LUISA JULIANA</t>
  </si>
  <si>
    <t>GUTIERREZ ZAPATA DANIEL</t>
  </si>
  <si>
    <t>HERNANDEZ GIRALDO KEVIN DANIEL</t>
  </si>
  <si>
    <t>HERNANDEZ HINCAPIE DAYANA</t>
  </si>
  <si>
    <t>HUAMAN RESTREPO WENDY LIZETH</t>
  </si>
  <si>
    <t>JARAMILLO CARO SANTIAGO</t>
  </si>
  <si>
    <t>JARAMILLO RAIGOZA SAMUEL</t>
  </si>
  <si>
    <t>LEON PANTOJA KAROL GISELLA</t>
  </si>
  <si>
    <t>LOPEZ VERTEL ANDREA CAROLINA</t>
  </si>
  <si>
    <t>MARTINEZ RIVERA STIVEN</t>
  </si>
  <si>
    <t>MONSALVE CARTAGENA DANNY ZORAM</t>
  </si>
  <si>
    <t>MORA MAZO ANDRES FELIPE</t>
  </si>
  <si>
    <t>MUÑOZ ALVAREZ JUAN DAVID</t>
  </si>
  <si>
    <t>OSORNO MUÑOZ LAURA CATALINA</t>
  </si>
  <si>
    <t>OTALVARO GUERRA ANDERSON</t>
  </si>
  <si>
    <t>PEREZ JAROL STIVEN</t>
  </si>
  <si>
    <t>RAMIREZ ZAPATA JULIANA</t>
  </si>
  <si>
    <t>RESTREPO ARANGO LUIS ANGEL</t>
  </si>
  <si>
    <t>RESTREPO MUÑOZ MARIANA</t>
  </si>
  <si>
    <t>RODAS GARCIA SOFIA</t>
  </si>
  <si>
    <t>RUIZ GONZALEZ JEFERSON</t>
  </si>
  <si>
    <t>SALDARRIAGA MEJIA JUAN CAMILO</t>
  </si>
  <si>
    <t>TRUJILLO PAMPLONA ISABELA</t>
  </si>
  <si>
    <t>VELASQUEZ ZAPATA NALLELY</t>
  </si>
  <si>
    <t>VILLARREAL PEREZ JOSE ALBERTO</t>
  </si>
  <si>
    <t>ACOSTA MARQUEZ JUAN CAMILO</t>
  </si>
  <si>
    <t>AGUDELO LONDOÑO DANIELA</t>
  </si>
  <si>
    <t>AGUDELO MARIN DEISON ARMANDO</t>
  </si>
  <si>
    <t xml:space="preserve">AGUDELO SANTAMARIA CRISTIAN </t>
  </si>
  <si>
    <t xml:space="preserve">BERMUDEZ VELEZ JUAN ESTEBAN </t>
  </si>
  <si>
    <t>CANO MUÑOZ VALENTINA</t>
  </si>
  <si>
    <t>CARDEÑO MESA JULIAN</t>
  </si>
  <si>
    <t xml:space="preserve">CARTAGENA SALAGAR CAROLINA </t>
  </si>
  <si>
    <t>CIFUENTES SERNA SAMUEL DAMIAN</t>
  </si>
  <si>
    <t>DAVID MONSALVE JARY NALLIVER</t>
  </si>
  <si>
    <t>DAVILA CARMONA KEVIN ALEXIS</t>
  </si>
  <si>
    <t>FIERRO HERNANDEZ CATALINA</t>
  </si>
  <si>
    <t>GALLEGO BETANCUR MARIA JOSE</t>
  </si>
  <si>
    <t>GONZALEZ ALZATE SANTIAGO</t>
  </si>
  <si>
    <t xml:space="preserve">HERNANDEZ SANCHEZ LAURA JIMENA </t>
  </si>
  <si>
    <t>ISAZA GARCIA LAURYN TATIANA</t>
  </si>
  <si>
    <t>JARAMILLO SALAZAR JUAN DAVID</t>
  </si>
  <si>
    <t>JIMENEZ ARIAS VALENTINA</t>
  </si>
  <si>
    <t>JIMENEZ GONZALEZ JULIANA</t>
  </si>
  <si>
    <t>LOPEZ RINCON DANA LORENA</t>
  </si>
  <si>
    <t>LOPEZ SANCHEZ MARIA CAMILA</t>
  </si>
  <si>
    <t>MARTINEZ GOMEZ ORLEY</t>
  </si>
  <si>
    <t xml:space="preserve">MEDINA SALAZAR SEBASTIAN </t>
  </si>
  <si>
    <t>MOLINA AVILEZ JUAN ESTEBAN</t>
  </si>
  <si>
    <t>MONSALVE MENDEZ DAMIAN</t>
  </si>
  <si>
    <t>MONTOYA VILLA JENNIFER IBET</t>
  </si>
  <si>
    <t>PADILLA PRADO JESUS DAVID</t>
  </si>
  <si>
    <t>PERIAÑEZ LORA MARIA VALENTINA</t>
  </si>
  <si>
    <t>PULGARIN AGUDELO DIOMAR</t>
  </si>
  <si>
    <t>QUERUBIN MORALES CAMILA</t>
  </si>
  <si>
    <t>RESTREPO RAMIREZ WENDY YULEISY</t>
  </si>
  <si>
    <t xml:space="preserve">RESTREPO SERNA SANTIAGO </t>
  </si>
  <si>
    <t>RODAS MAZO CINDY DAIANNA</t>
  </si>
  <si>
    <t>ROMAN MONCADA ALEJANDRO</t>
  </si>
  <si>
    <t>RUA RENGIFO MARLLY MICHELL</t>
  </si>
  <si>
    <t>TORRES PALACIO MATEO</t>
  </si>
  <si>
    <t xml:space="preserve">VALENCIA ARANZAZU EMANUEL </t>
  </si>
  <si>
    <t>VILLALBA HERNANDEZ KENDRY PAOLA</t>
  </si>
  <si>
    <t>ZULUAICA HENAO MARIANA</t>
  </si>
  <si>
    <t>ARIAS ORREGO HARRINSON FERNANDO</t>
  </si>
  <si>
    <t xml:space="preserve">BRAVO PATIÑO XIMENA </t>
  </si>
  <si>
    <t>CABELLO MUÑOZ ANDREA MARCELA</t>
  </si>
  <si>
    <t xml:space="preserve">CADAVID GONZALEZ VALENTINA </t>
  </si>
  <si>
    <t xml:space="preserve">CAÑAS LUJAN EVELYN </t>
  </si>
  <si>
    <t>CASTAÑEDA GALEANO EVELYN TATIANA</t>
  </si>
  <si>
    <t>COSSIO OBANDO XIMENA ANDREA</t>
  </si>
  <si>
    <t>DAVID VARGAS DIEGO ALEJANDRO</t>
  </si>
  <si>
    <t xml:space="preserve">DURANGO CADAVID KATHERINE </t>
  </si>
  <si>
    <t xml:space="preserve">FLOREZ MOSQUERA ANGIE PAOLA </t>
  </si>
  <si>
    <t>FRANCO GOMEZ NICOLE</t>
  </si>
  <si>
    <t xml:space="preserve">GOMEZ SANCHEZ JULIAN </t>
  </si>
  <si>
    <t xml:space="preserve">HIDALGO MUÑOZ ANGIE CAROLINA </t>
  </si>
  <si>
    <t>JARAMILLO PIMIENTA LAURA MARCELA</t>
  </si>
  <si>
    <t xml:space="preserve">LEON MATOS MAIRA ALEJANDRA </t>
  </si>
  <si>
    <t xml:space="preserve">LOPEZ DURANGO MATEO ALEXANDER </t>
  </si>
  <si>
    <t>LOPEZ PEÑA JUAN ESTEBAN</t>
  </si>
  <si>
    <t>LOPEZ TAMAYO YENNIFER</t>
  </si>
  <si>
    <t>LOPEZ VARGAS ANYELO YESID</t>
  </si>
  <si>
    <t xml:space="preserve">LOTERO RENDON JUAN ESTEBAN </t>
  </si>
  <si>
    <t>MONTAÑO RESTREPO SUSANA</t>
  </si>
  <si>
    <t>MORA MAZO ADRIANA LUCIA</t>
  </si>
  <si>
    <t xml:space="preserve">MUÑETON GOMEZ DAHIANA </t>
  </si>
  <si>
    <t>ORREGO TARAZONA MIGUEL ANGEL</t>
  </si>
  <si>
    <t>PAREJA ALZATE VALENTINA</t>
  </si>
  <si>
    <t xml:space="preserve">PATIÑO CASTAÑEDA BRAYAN STIVEN </t>
  </si>
  <si>
    <t xml:space="preserve">PEREZ TORO YASMIN ALEJANDRA </t>
  </si>
  <si>
    <t xml:space="preserve">RAMIREZ QUINTERO MAICOL ALEXANDER </t>
  </si>
  <si>
    <t>RINCON GOMEZ MIGUEL ANGEL</t>
  </si>
  <si>
    <t>RODAS CORREA DANIEL ESTEBAN</t>
  </si>
  <si>
    <t>ROJAS CHALA ANGELY KATHERINE</t>
  </si>
  <si>
    <t xml:space="preserve">RUIZ GONZALEZ JENNIFER </t>
  </si>
  <si>
    <t xml:space="preserve">SUAREZ LONDOÑO LUISA MARIA </t>
  </si>
  <si>
    <t>TAMAYO PEÑA RICHAR DAVID</t>
  </si>
  <si>
    <t>USMA JIMENEZ WILSON ESTEBAN</t>
  </si>
  <si>
    <t>VALENCIA HERNANDEZ MARIA CAMILA</t>
  </si>
  <si>
    <t xml:space="preserve">VALENCIA OYOLO ESTEFANIA </t>
  </si>
  <si>
    <t xml:space="preserve">VALLE HENAO VALENTINA </t>
  </si>
  <si>
    <t xml:space="preserve">VARELA RESTREPO LEIDY ALEJANDRA </t>
  </si>
  <si>
    <t xml:space="preserve">VILLA MAZO MIGUEL ANGEL </t>
  </si>
  <si>
    <t xml:space="preserve">VILLAMIL AGUDELO JANIER EDUARDO </t>
  </si>
  <si>
    <t xml:space="preserve">ZABALA BERRIO YERALDIN </t>
  </si>
  <si>
    <t xml:space="preserve">AGUIRRE BARRERA VALENTINA </t>
  </si>
  <si>
    <t xml:space="preserve">ARRUBLA MESA JUAN JOSE </t>
  </si>
  <si>
    <t xml:space="preserve">AVILEZ LARA MONICA EDELFINA </t>
  </si>
  <si>
    <t xml:space="preserve">BEDOYA ARCIA LUISA FERNANDA </t>
  </si>
  <si>
    <t>BRAVO ZULUAGA MARIANA</t>
  </si>
  <si>
    <t>CARDONA CARVAJAL DANILO</t>
  </si>
  <si>
    <t>CARMONA AGUIRRE NICOL VALENTINA</t>
  </si>
  <si>
    <t xml:space="preserve">CARRASCO GARCIA KEVIN STIVEN </t>
  </si>
  <si>
    <t>CEBALLOS MEJIA SEBASTIAN</t>
  </si>
  <si>
    <t>CIFUENTES SALAZAR ESTEFANY DALLANA</t>
  </si>
  <si>
    <t xml:space="preserve">ECHAVARRIA ECHAVARRIA ANA MARIA </t>
  </si>
  <si>
    <t xml:space="preserve">ESCOBAR URIBE JUAN JOSE </t>
  </si>
  <si>
    <t xml:space="preserve">GARCIA MONTOYA JANVIER </t>
  </si>
  <si>
    <t>GARCIA OLAYA JUAN PABLO</t>
  </si>
  <si>
    <t>GARCIA OROZCO MATEO</t>
  </si>
  <si>
    <t>GUTIERREZ ALVAREZ ASLY DAHIANA</t>
  </si>
  <si>
    <t>GUZMAN GIRALDO AISSA YULIZA</t>
  </si>
  <si>
    <t xml:space="preserve">GUZMAN GIRALDO FAINORIS </t>
  </si>
  <si>
    <t>HERRERA MORENO MARIANA</t>
  </si>
  <si>
    <t xml:space="preserve">HOYOS MUÑOZ MARIA JOSE </t>
  </si>
  <si>
    <t>LONDOÑO VELASQUEZ ESTEFANIA</t>
  </si>
  <si>
    <t>LOPEZ USUGA JIMENA</t>
  </si>
  <si>
    <t xml:space="preserve">MARTINEZ BETANCUR SEBASTIAN </t>
  </si>
  <si>
    <t xml:space="preserve">MEDINA QUINAYAS LUISA FERNANDA </t>
  </si>
  <si>
    <t>MORENO MOSQUERA SANDY</t>
  </si>
  <si>
    <t>MUÑOZ FERNANDEZ MARIANA</t>
  </si>
  <si>
    <t xml:space="preserve">MUÑOZ SALAZAR VALENTINA </t>
  </si>
  <si>
    <t>OSORIO ROJAS PABLO</t>
  </si>
  <si>
    <t xml:space="preserve">PARRA OSPINA JAIME ANDRES </t>
  </si>
  <si>
    <t xml:space="preserve">PULGARIN COSSIO GISELL </t>
  </si>
  <si>
    <t xml:space="preserve">RADA POSADA DANIELA </t>
  </si>
  <si>
    <t xml:space="preserve">ROMERO VILLA MARIANA </t>
  </si>
  <si>
    <t xml:space="preserve">SALAZAR VARGAS KARINA </t>
  </si>
  <si>
    <t>SANCHEZ CASTRILLON SOL ESTRELLA</t>
  </si>
  <si>
    <t>SOTO ECHAVARRIA VALERIA</t>
  </si>
  <si>
    <t xml:space="preserve">TABORDA LONDOÑO SUSANA </t>
  </si>
  <si>
    <t>TOBON URIBE MANUELA</t>
  </si>
  <si>
    <t>URIBE PORRAS DUBERNEY</t>
  </si>
  <si>
    <t xml:space="preserve">VALLEJO PARRA EMILY VALERIA </t>
  </si>
  <si>
    <t>ALVARAN RUIZ SANTIAGO</t>
  </si>
  <si>
    <t>ARANGO HOLGUÍN YOJHAN ALEXIS</t>
  </si>
  <si>
    <t>ARIAS ORREGO NATALY MICHELL</t>
  </si>
  <si>
    <t>BEDOYA SILVA MANOELLA</t>
  </si>
  <si>
    <t>BENITEZ MONSALVE MARIA MANUELA</t>
  </si>
  <si>
    <t>CARTAGENA ESPINOSA KAREN DAHIANA</t>
  </si>
  <si>
    <t>ESCOBAR RESTREPO MILADYS</t>
  </si>
  <si>
    <t>GARCIA BEDOYA MARIA ALEJANDRA</t>
  </si>
  <si>
    <t>GARCIA DURANGO JEFERSON</t>
  </si>
  <si>
    <t>GARCIA LOPEZ CRISTIAN ALEJANDRO</t>
  </si>
  <si>
    <t>GOMEZ MIRA ESTEFANIA</t>
  </si>
  <si>
    <t>GOMEZ VELASQUEZ MARIANA</t>
  </si>
  <si>
    <t>IBAÑES URIBE LEIDY YESENIA</t>
  </si>
  <si>
    <t>JARAMILLO LONDOÑO ANA MARIA</t>
  </si>
  <si>
    <t>LOPEZ CUADROS MANUELA</t>
  </si>
  <si>
    <t>LOPEZ HERRERA HILARY</t>
  </si>
  <si>
    <t>LOPEZ HERRERA VALERY</t>
  </si>
  <si>
    <t>MEJIA CHAVARRIA MARIA CAMILA</t>
  </si>
  <si>
    <t>MONSALVE URIBE ISABELLA</t>
  </si>
  <si>
    <t>MONTOYA VILLA YULEISY ALEJANDRA</t>
  </si>
  <si>
    <t>MUÑOZ GARCIA VALENTINA</t>
  </si>
  <si>
    <t>OSORIO VARGAS DWAN ELIAN</t>
  </si>
  <si>
    <t>PANESSO AGUIRRE MELISA</t>
  </si>
  <si>
    <t>POSADA CHAVARRIA KEVIN ARLEY</t>
  </si>
  <si>
    <t>QUINTERO GOMEZ EMMANUEL</t>
  </si>
  <si>
    <t>RAMIREZ NARVAEZ DANIEL</t>
  </si>
  <si>
    <t>RAMIREZ USUGA MARIA CAMILA</t>
  </si>
  <si>
    <t xml:space="preserve">RONDON SILVA ESTEFANIA </t>
  </si>
  <si>
    <t>SEGURO MARIN CRISTIAN</t>
  </si>
  <si>
    <t>TAPASCO GAÑAN KELLY LORENA</t>
  </si>
  <si>
    <t>TAPIAS JARAMILLO CRISTIAN SANTIAGO</t>
  </si>
  <si>
    <t>VALENCIA TORO JOHAN ARLEY</t>
  </si>
  <si>
    <t>VELEZ JARAMILLO ANGIE SUSANA</t>
  </si>
  <si>
    <t>VILLALBA HERNANDEZ YEIMI VANESSA</t>
  </si>
  <si>
    <t>YEPES MADRID JORGE ANDRES</t>
  </si>
  <si>
    <t>ZAPATA VILLEGAS SARA CAROLAY</t>
  </si>
  <si>
    <t>AGUDELO OSORIO KELLY</t>
  </si>
  <si>
    <t>AVILEZ GONZALEZ JABES SAMUEL</t>
  </si>
  <si>
    <t>BERMUDEZ ECHAVARRIA LUISA FERNANDA</t>
  </si>
  <si>
    <t>CASTAÑO GRESALES DEISY MILENA</t>
  </si>
  <si>
    <t>CASTRO GARCIA ERIC DANIEL</t>
  </si>
  <si>
    <t>CIFUENTES MONRROY GERSON DUVANIER</t>
  </si>
  <si>
    <t>COLORADO RAMIREZ SHIRLY PAULINA</t>
  </si>
  <si>
    <t>DUQUE TORO MIGUEL ANGEL</t>
  </si>
  <si>
    <t>DURANGO HIGUITA DANIEL</t>
  </si>
  <si>
    <t>GALLEGO LEGARDA JULIANA</t>
  </si>
  <si>
    <t>GARCES MEJIA LEIDY SAMANTHA</t>
  </si>
  <si>
    <t>GARCIA ECHEVERRI JUAN ESTEBAN</t>
  </si>
  <si>
    <t>HOLGUIN TRUJILLO ISABEL CRISTINA</t>
  </si>
  <si>
    <t>LONDOÑO JARAMILLO MARIA CAMILA</t>
  </si>
  <si>
    <t>MARTINEZ CASTAÑEDA JENNIFER</t>
  </si>
  <si>
    <t>MESA VERA MELISSA</t>
  </si>
  <si>
    <t xml:space="preserve">MIRA HINESTROZA JULIANA </t>
  </si>
  <si>
    <t xml:space="preserve">MONTOYA GONZALEZ LAURA </t>
  </si>
  <si>
    <t>MORALES LOPEZ MARIA CAMILA</t>
  </si>
  <si>
    <t>MORENO SUAZA VALENTINA</t>
  </si>
  <si>
    <t>MUÑOZ CARVAJAL OMAIRA</t>
  </si>
  <si>
    <t>MUÑOZ QUINTERO MELANY DAHIANA</t>
  </si>
  <si>
    <t>OCAMPO TIRADO DAYAN ALEXIS</t>
  </si>
  <si>
    <t>OSPINA GAVIRIA LINA MARCELA</t>
  </si>
  <si>
    <t>RESTREPO SERNA MARIA CAMILA</t>
  </si>
  <si>
    <t>RODAS GARCIA SARA</t>
  </si>
  <si>
    <t>SANCHEZ CASTRILLON GUSTAVO EMILIO</t>
  </si>
  <si>
    <t>SUAREZ ROLDAN DEISY TATIANA</t>
  </si>
  <si>
    <t>VARGAS GAVIRIA GERALDIN</t>
  </si>
  <si>
    <t>VELASQUEZ ZAPATA ALEJANDRA</t>
  </si>
  <si>
    <t>VELEZ MARIANA</t>
  </si>
  <si>
    <t>YEPES USUGA MARIANA</t>
  </si>
  <si>
    <t>ZAPATA CARTAGENA ANA MARIA</t>
  </si>
  <si>
    <t>ZAPATA GRISALES EDISON ALEXIS</t>
  </si>
  <si>
    <t>BLANDON DAVID JUAN PABLO</t>
  </si>
  <si>
    <t xml:space="preserve">CAMPO GIL ESTEBAN CAMILO </t>
  </si>
  <si>
    <t>CANO AGUIRRE MARIA CAMILA</t>
  </si>
  <si>
    <t>CARMONA GOMEZ BRAHIAM ALEXANDER</t>
  </si>
  <si>
    <t>CHAVERRA MORALES CRISTIAN CAMILO</t>
  </si>
  <si>
    <t>CIRO ANDRADE ESTEFANY</t>
  </si>
  <si>
    <t>CIRO ZAPATA DANIELA</t>
  </si>
  <si>
    <t>GALLEGO LEGARDA VALENTINA</t>
  </si>
  <si>
    <t>GARCIA PEREZ VALENTINA</t>
  </si>
  <si>
    <t>GONZALEZ SANCHEZ CAMILO ANDRES</t>
  </si>
  <si>
    <t>HIGUITA VALLEJO SANTIAGO</t>
  </si>
  <si>
    <t>HURTADO ARANGO YINETH TATIANA</t>
  </si>
  <si>
    <t>JARAMILLO URIBE JULIAN FERNANDO</t>
  </si>
  <si>
    <t>JULIO LUQUEZ YASKARY ANDREA</t>
  </si>
  <si>
    <t>LONDOÑO ECHAVARRIA DAVID ALEJANDRO</t>
  </si>
  <si>
    <t>MEJIA ALVAREZ RAUL</t>
  </si>
  <si>
    <t>MENESES RAMIREZ JUAN PABLO</t>
  </si>
  <si>
    <t>MONTOYA ATEHORTUA MARILYN JOHANA</t>
  </si>
  <si>
    <t>MONTOYA RODRIGUEZ KEVIN</t>
  </si>
  <si>
    <t>MONTOYA VASQUEZ TATIANA CAROLINA</t>
  </si>
  <si>
    <t>MORALES VILLA MANUELA</t>
  </si>
  <si>
    <t>MUÑOZ BARRIENTOS LERCY YINETH</t>
  </si>
  <si>
    <t>OCHOA MARIA LIZETH</t>
  </si>
  <si>
    <t>ORREGO TARAZONA LUISA FERNANDA</t>
  </si>
  <si>
    <t>OSPINA GALLEGO MARIA CAMILA</t>
  </si>
  <si>
    <t>PEÑA DURANGO ANA CAROLINA</t>
  </si>
  <si>
    <t>PEREZ PEREZ LEIDY CAROLINA</t>
  </si>
  <si>
    <t>RENDON VIDAL JULIANA</t>
  </si>
  <si>
    <t>SALAZAR GONZALEZ ALEXIS</t>
  </si>
  <si>
    <t>VELASQUEZ AGUDELO LILIANA ANDREA</t>
  </si>
  <si>
    <t xml:space="preserve">VILLA BANDA SARA </t>
  </si>
  <si>
    <t xml:space="preserve">ZAPATA ALVAREZ MARIANA </t>
  </si>
  <si>
    <t>ZAPATA CASTAÑO SARAY DAHIANA</t>
  </si>
  <si>
    <t>AHUMADA DIAZ ELIZABET</t>
  </si>
  <si>
    <t>ALZATE GIRALDO SARA VALENTINA</t>
  </si>
  <si>
    <t>ARCILA RODAS VALERY</t>
  </si>
  <si>
    <t>BEDOYA LEDESMA WENLLY TATIANA</t>
  </si>
  <si>
    <t>BERNAL GARCIA VERONICA</t>
  </si>
  <si>
    <t>CEBALLOS ALVAREZ PAULINA</t>
  </si>
  <si>
    <t>ESCUDERO MONCADA DANIEL</t>
  </si>
  <si>
    <t>GIRALDO GIL EVELYN</t>
  </si>
  <si>
    <t>HENAO GIRALDO ESTEFANIA</t>
  </si>
  <si>
    <t>HERNANDEZ JARAMILLO NASLY CRISTINA</t>
  </si>
  <si>
    <t>HINCAPIE RODRIGUEZ JAN CARLOS</t>
  </si>
  <si>
    <t>JARAMILLO LONDOÑO JAIR ANDRES</t>
  </si>
  <si>
    <t>LOPERA MONTAÑO ANA MARIA</t>
  </si>
  <si>
    <t>LOPEZ ARIAS JUAN ESTEBAN</t>
  </si>
  <si>
    <t>MEJIA PADIERNA YESNID</t>
  </si>
  <si>
    <t xml:space="preserve">MOLINA MORALES MATEO </t>
  </si>
  <si>
    <t xml:space="preserve">MORALES VILLA MANUELA </t>
  </si>
  <si>
    <t>MUÑOZ ROMAN MIGUEL ANGEL</t>
  </si>
  <si>
    <t>OCHOA VIDALES KATHERINE ANDREA</t>
  </si>
  <si>
    <t>ORREGO ORREGO HENRY</t>
  </si>
  <si>
    <t>QUINTERO GALLO LAURA ALEXANDRA</t>
  </si>
  <si>
    <t>RIOS CIRO LAUREN MANUELA</t>
  </si>
  <si>
    <t>RIOS MONTOYA ANA MARIA</t>
  </si>
  <si>
    <t>RIOS MONTOYA JULIANA</t>
  </si>
  <si>
    <t>RODRIGUEZ CARO TATIANA</t>
  </si>
  <si>
    <t>ROMAN MEJIA ALEXIS</t>
  </si>
  <si>
    <t>TORO MONCADA ESNEIDER</t>
  </si>
  <si>
    <t>VALENCIA MONTOYA LAURA VANESA</t>
  </si>
  <si>
    <t>VALERO MAZO BRYAN ALEXANDER</t>
  </si>
  <si>
    <t>VARGAS FLOREZ MARIA CAMILA</t>
  </si>
  <si>
    <t>VIDAL OCAMPO DUBIAN</t>
  </si>
  <si>
    <t>YEPEZ MADRID KAREN PAOLA</t>
  </si>
  <si>
    <t>ZAPATA PUERTA LUISA FERNANDA</t>
  </si>
  <si>
    <t>ARANGO BETANCUR JULIANA</t>
  </si>
  <si>
    <t>ARENAS CASTRO NATALIA</t>
  </si>
  <si>
    <t>ECHAVARRIA MURILLO JOHAN ESTIVEN</t>
  </si>
  <si>
    <t>ESCOBAR SEPULVEDA JUAN MANUEL</t>
  </si>
  <si>
    <t>GARCIA MUÑUZ SANTIAGO</t>
  </si>
  <si>
    <t>HERRERA ACEVEDO DAVILSON YESID</t>
  </si>
  <si>
    <t>JARAMILLO JIMENEZ YOSELYN DAYANA</t>
  </si>
  <si>
    <t>LOPEZ CARO JUAN PABLO</t>
  </si>
  <si>
    <t>MARTINEZ CANO MARIA CAMILA</t>
  </si>
  <si>
    <t>MARTINEZ CLAVIJO CARLOS MARIO</t>
  </si>
  <si>
    <t>MAZO MONSALVE CARLOS DANIEL</t>
  </si>
  <si>
    <t>MEJIA TARAZONA VALENTINA</t>
  </si>
  <si>
    <t>MINA PALACIOS SEBASTIAN</t>
  </si>
  <si>
    <t>MONSALVE URREGO MAURICIO ALEJANDRO</t>
  </si>
  <si>
    <t>MORALES FANDIÑO DAVID</t>
  </si>
  <si>
    <t>OROZCO FLOREZ MAICOL</t>
  </si>
  <si>
    <t>ORREGO MONTES SARA CRISTINA</t>
  </si>
  <si>
    <t>OSORIO MICHELL DAHIANA</t>
  </si>
  <si>
    <t>PIEDRAHITA JARAMILLO SARA MICHELL</t>
  </si>
  <si>
    <t>QUINTERO GALLEGO ALEXANDRA</t>
  </si>
  <si>
    <t>RESTREPO CARVAJAL DIANA ISABEL</t>
  </si>
  <si>
    <t>RESTREPO ESPINOSA JANIS</t>
  </si>
  <si>
    <t>RUIZ GONZALEZ EVELYN DANIELA</t>
  </si>
  <si>
    <t>SANCHEZ ISAZA MARELY</t>
  </si>
  <si>
    <t>SOTO TABARES JUAN PABLO</t>
  </si>
  <si>
    <t xml:space="preserve">TOBON MUÑOZ ADRIAN </t>
  </si>
  <si>
    <t>TORO RIOS JUAN STEVEN</t>
  </si>
  <si>
    <t>ZAPATA MONSALVE MARIA LORENA</t>
  </si>
  <si>
    <t>ZULUAGA GALLEGO SERGIO HERNAN</t>
  </si>
  <si>
    <t>ALVAREZ BEDOYA KATHERIN MANUELA</t>
  </si>
  <si>
    <t>BERRIO TORRES SANTIAGO</t>
  </si>
  <si>
    <t>ESPINAL CORREA ANGELICA</t>
  </si>
  <si>
    <t>GARCIA CALLEJAS MARIA GERALDINE</t>
  </si>
  <si>
    <t>GARCIA PALACIO SARA</t>
  </si>
  <si>
    <t>GARCIA TORO DENNIS AYDE</t>
  </si>
  <si>
    <t>GONZALEZ ARISTIZABAL CLAUDIA PATRICIA</t>
  </si>
  <si>
    <t>HERNANDEZ VILLEGAS YENIFER ANDREA</t>
  </si>
  <si>
    <t>LEUDO CORDOBA YERIS</t>
  </si>
  <si>
    <t>LOPEZ GIRALDO JUAN ESTEBAN</t>
  </si>
  <si>
    <t>MARTINEZ RODAS DANIEL ALEJANDRO</t>
  </si>
  <si>
    <t>MESA RESTREPO DIANA MILENA</t>
  </si>
  <si>
    <t>MONTOYA MONTOYA JULIANA</t>
  </si>
  <si>
    <t>MORA MAZO KELLY JOHANA</t>
  </si>
  <si>
    <t xml:space="preserve">MORALES CARTAGENA OSCAR MATEO </t>
  </si>
  <si>
    <t>MOSQUERA BALDOVINO MIGUEL ANGEL</t>
  </si>
  <si>
    <t>MUÑOZ MESA LAURA CRISTINA</t>
  </si>
  <si>
    <t>ORREGO ORREGO JOHAN</t>
  </si>
  <si>
    <t>PANESSO AGUIRRE ESTEFANÍA</t>
  </si>
  <si>
    <t>PUERTA DIAZ MARIA ALEJANDRA</t>
  </si>
  <si>
    <t>RENDON TAMAYO EDWIN</t>
  </si>
  <si>
    <t>RODAS CORREA CRISTIAN ALEJANDRO</t>
  </si>
  <si>
    <t>SALAZAR LEGARDA VALENTINA</t>
  </si>
  <si>
    <t>SALAZAR ZAPATA JUAN CAMILO</t>
  </si>
  <si>
    <t>SUAREZ RUIZ BRAYAN STIVEN</t>
  </si>
  <si>
    <t xml:space="preserve">TOBON MUÑOZ MARITZA </t>
  </si>
  <si>
    <t>TUBERQUIA MUÑOZ DANIELA</t>
  </si>
  <si>
    <t>VILLA RENDON RICHARD DARIO</t>
  </si>
  <si>
    <t>Actitud 15%</t>
  </si>
  <si>
    <t>Autoevaluación 5%</t>
  </si>
  <si>
    <t xml:space="preserve">                       I.E. FEDERICO SIERRA ARANGO</t>
  </si>
  <si>
    <t>Seguimiento 30%</t>
  </si>
  <si>
    <t>Quiz 1</t>
  </si>
  <si>
    <t>Quiz 2</t>
  </si>
  <si>
    <t>Quiz 3</t>
  </si>
  <si>
    <t>Quiz 4</t>
  </si>
  <si>
    <t>Quiz 5</t>
  </si>
  <si>
    <t>Prom Seguimiento</t>
  </si>
  <si>
    <t>Pruebas Cortas 15%</t>
  </si>
  <si>
    <t>Promedio Quiz</t>
  </si>
  <si>
    <t>Martes d Prueba 15%</t>
  </si>
  <si>
    <t>APELLIDOS Y NOMBRES 6°1</t>
  </si>
  <si>
    <t xml:space="preserve"> </t>
  </si>
  <si>
    <t>AGUILAR DIAZ EVER ANDRES</t>
  </si>
  <si>
    <t>FLOREZ MENESES MATIAS</t>
  </si>
  <si>
    <t>SALGADO ATEHORTUA WILLIAM</t>
  </si>
  <si>
    <t>APELLIDOS Y NOMBRES 11°2</t>
  </si>
  <si>
    <t>APELLIDOS Y NOMBRES 11°1</t>
  </si>
  <si>
    <t>APELLIDOS Y NOMBRES 10°1</t>
  </si>
  <si>
    <t>APELLIDOS Y NOMBRES 10°2</t>
  </si>
  <si>
    <t>APELLIDOS Y NOMBRES 9°2</t>
  </si>
  <si>
    <t>APELLIDOS Y NOMBRES 9°1</t>
  </si>
  <si>
    <t>APELLIDOS Y NOMBRES 8°3</t>
  </si>
  <si>
    <t>APELLIDOS Y NOMBRES 8°1</t>
  </si>
  <si>
    <t>APELLIDOS Y NOMBRES 8°2</t>
  </si>
  <si>
    <t>APELLIDOS Y NOMBRES 7°3</t>
  </si>
  <si>
    <t>APELLIDOS Y NOMBRES 7°2</t>
  </si>
  <si>
    <t>APELLIDOS Y NOMBRES 7°1</t>
  </si>
  <si>
    <t>APELLIDOS Y NOMBRES 6°4</t>
  </si>
  <si>
    <t>APELLIDOS Y NOMBRES 6°3</t>
  </si>
  <si>
    <t>APELLIDOS Y NOMBRES 6°2</t>
  </si>
  <si>
    <t>ROJAS CHALA JUAN SEBASTIAN</t>
  </si>
  <si>
    <t>RUEDA VIANA JUAN PABLO</t>
  </si>
  <si>
    <t>SIERRA DUQUE JUAN DAVID</t>
  </si>
  <si>
    <t>VILLA ARENAS PAOLA</t>
  </si>
  <si>
    <t>RENDON JARAMILLO MIGUEL ANGEL</t>
  </si>
  <si>
    <t>HERRERA RUA ESTEBAN ALEXIS</t>
  </si>
  <si>
    <t>LOAIZA ARANGO MICHAEL ALEXIS</t>
  </si>
  <si>
    <t>OSORIO RODRIGUEZ VALENTINA</t>
  </si>
  <si>
    <t>SIERRA RODRIGUEZ JUAN DIEGO</t>
  </si>
  <si>
    <t>PULGARIN CARTAGENA KAREN</t>
  </si>
  <si>
    <t>QUIÑONES RIVERA MARIANA</t>
  </si>
  <si>
    <t>VASQUEZ AGUIRRE VANESSA</t>
  </si>
  <si>
    <t xml:space="preserve">CANO GOMEZ ANGIE MANUELA </t>
  </si>
  <si>
    <t>SALAZAR VARGAS JULIANA</t>
  </si>
  <si>
    <t>DUQUE TAMAYO SANTIAGO</t>
  </si>
  <si>
    <t>CASTAÑEDA JARAMILLO LISBEYTH DAKEIBY</t>
  </si>
  <si>
    <t>GARCIA OLAYA LAURA PAULINA</t>
  </si>
  <si>
    <t>SOLAQUE SALAZAR VALENTINA</t>
  </si>
  <si>
    <t>SOLAQUE SALAZAR VALERIA</t>
  </si>
  <si>
    <t>ZAPATA RUIZ YINET XIMENA</t>
  </si>
  <si>
    <t>LOZANO RICO KIRIA MARCELA</t>
  </si>
  <si>
    <t>JIMENEZ GRANDA TANIA YANCELLY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</si>
</sst>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5" fillId="0" borderId="10" xfId="0" applyFont="1" applyBorder="1" applyAlignment="1">
      <alignment horizontal="center" textRotation="90"/>
    </xf>
    <xf numFmtId="0" fontId="38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4" fontId="38" fillId="0" borderId="13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164" fontId="4" fillId="33" borderId="14" xfId="0" applyNumberFormat="1" applyFont="1" applyFill="1" applyBorder="1" applyAlignment="1">
      <alignment horizontal="center"/>
    </xf>
    <xf numFmtId="164" fontId="4" fillId="34" borderId="14" xfId="0" applyNumberFormat="1" applyFont="1" applyFill="1" applyBorder="1" applyAlignment="1">
      <alignment horizontal="center"/>
    </xf>
    <xf numFmtId="2" fontId="4" fillId="35" borderId="15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4" fontId="38" fillId="0" borderId="19" xfId="0" applyNumberFormat="1" applyFont="1" applyBorder="1" applyAlignment="1">
      <alignment horizontal="center"/>
    </xf>
    <xf numFmtId="164" fontId="38" fillId="0" borderId="20" xfId="0" applyNumberFormat="1" applyFont="1" applyBorder="1" applyAlignment="1">
      <alignment horizontal="center"/>
    </xf>
    <xf numFmtId="164" fontId="4" fillId="33" borderId="18" xfId="0" applyNumberFormat="1" applyFont="1" applyFill="1" applyBorder="1" applyAlignment="1">
      <alignment horizontal="center"/>
    </xf>
    <xf numFmtId="164" fontId="4" fillId="34" borderId="18" xfId="0" applyNumberFormat="1" applyFont="1" applyFill="1" applyBorder="1" applyAlignment="1">
      <alignment horizontal="center"/>
    </xf>
    <xf numFmtId="164" fontId="4" fillId="7" borderId="14" xfId="0" applyNumberFormat="1" applyFont="1" applyFill="1" applyBorder="1" applyAlignment="1">
      <alignment horizontal="center"/>
    </xf>
    <xf numFmtId="164" fontId="4" fillId="7" borderId="18" xfId="0" applyNumberFormat="1" applyFont="1" applyFill="1" applyBorder="1" applyAlignment="1">
      <alignment horizontal="center"/>
    </xf>
    <xf numFmtId="164" fontId="4" fillId="36" borderId="14" xfId="0" applyNumberFormat="1" applyFont="1" applyFill="1" applyBorder="1" applyAlignment="1">
      <alignment horizontal="center"/>
    </xf>
    <xf numFmtId="164" fontId="4" fillId="36" borderId="18" xfId="0" applyNumberFormat="1" applyFont="1" applyFill="1" applyBorder="1" applyAlignment="1">
      <alignment horizontal="center"/>
    </xf>
    <xf numFmtId="164" fontId="4" fillId="37" borderId="14" xfId="0" applyNumberFormat="1" applyFont="1" applyFill="1" applyBorder="1" applyAlignment="1">
      <alignment horizontal="center"/>
    </xf>
    <xf numFmtId="164" fontId="4" fillId="37" borderId="18" xfId="0" applyNumberFormat="1" applyFont="1" applyFill="1" applyBorder="1" applyAlignment="1">
      <alignment horizontal="center"/>
    </xf>
    <xf numFmtId="164" fontId="4" fillId="38" borderId="21" xfId="0" applyNumberFormat="1" applyFont="1" applyFill="1" applyBorder="1" applyAlignment="1">
      <alignment horizontal="center"/>
    </xf>
    <xf numFmtId="164" fontId="4" fillId="38" borderId="2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38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Fill="1" applyAlignment="1">
      <alignment/>
    </xf>
    <xf numFmtId="0" fontId="5" fillId="0" borderId="14" xfId="0" applyFont="1" applyFill="1" applyBorder="1" applyAlignment="1">
      <alignment horizontal="center" textRotation="90"/>
    </xf>
    <xf numFmtId="164" fontId="4" fillId="39" borderId="14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textRotation="90"/>
    </xf>
    <xf numFmtId="0" fontId="4" fillId="39" borderId="12" xfId="0" applyFont="1" applyFill="1" applyBorder="1" applyAlignment="1">
      <alignment horizontal="center" vertical="center" textRotation="90"/>
    </xf>
    <xf numFmtId="0" fontId="39" fillId="0" borderId="0" xfId="0" applyFont="1" applyFill="1" applyAlignment="1">
      <alignment/>
    </xf>
    <xf numFmtId="0" fontId="38" fillId="0" borderId="13" xfId="0" applyFont="1" applyBorder="1" applyAlignment="1">
      <alignment/>
    </xf>
    <xf numFmtId="0" fontId="38" fillId="0" borderId="19" xfId="0" applyFont="1" applyBorder="1" applyAlignment="1">
      <alignment/>
    </xf>
    <xf numFmtId="164" fontId="4" fillId="39" borderId="18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  <xf numFmtId="0" fontId="39" fillId="40" borderId="11" xfId="0" applyFont="1" applyFill="1" applyBorder="1" applyAlignment="1">
      <alignment horizontal="center" vertical="center"/>
    </xf>
    <xf numFmtId="0" fontId="39" fillId="40" borderId="33" xfId="0" applyFont="1" applyFill="1" applyBorder="1" applyAlignment="1">
      <alignment horizontal="center" vertical="center"/>
    </xf>
    <xf numFmtId="0" fontId="39" fillId="39" borderId="11" xfId="0" applyFont="1" applyFill="1" applyBorder="1" applyAlignment="1">
      <alignment horizontal="center" vertical="center"/>
    </xf>
    <xf numFmtId="0" fontId="39" fillId="39" borderId="3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textRotation="90"/>
    </xf>
    <xf numFmtId="0" fontId="4" fillId="36" borderId="11" xfId="0" applyFont="1" applyFill="1" applyBorder="1" applyAlignment="1">
      <alignment horizontal="center" vertical="center" textRotation="90"/>
    </xf>
    <xf numFmtId="0" fontId="4" fillId="41" borderId="11" xfId="0" applyFont="1" applyFill="1" applyBorder="1" applyAlignment="1">
      <alignment horizontal="center" vertical="center" textRotation="90"/>
    </xf>
    <xf numFmtId="0" fontId="4" fillId="34" borderId="11" xfId="0" applyFont="1" applyFill="1" applyBorder="1" applyAlignment="1">
      <alignment horizontal="center" vertical="center" textRotation="90"/>
    </xf>
    <xf numFmtId="9" fontId="4" fillId="35" borderId="11" xfId="0" applyNumberFormat="1" applyFont="1" applyFill="1" applyBorder="1" applyAlignment="1">
      <alignment horizontal="center" vertical="center" textRotation="90"/>
    </xf>
    <xf numFmtId="9" fontId="4" fillId="38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5"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66FF66"/>
        </patternFill>
      </fill>
    </dxf>
    <dxf>
      <font>
        <b/>
        <i val="0"/>
        <color rgb="FFC00000"/>
      </font>
      <fill>
        <patternFill>
          <bgColor theme="8" tint="0.5999600291252136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7" tint="0.3999499976634979"/>
        </patternFill>
      </fill>
      <border/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rgb="FFC00000"/>
      </font>
      <fill>
        <patternFill>
          <bgColor theme="0" tint="-0.24993999302387238"/>
        </patternFill>
      </fill>
      <border/>
    </dxf>
    <dxf>
      <font>
        <b/>
        <i val="0"/>
        <color rgb="FFC00000"/>
      </font>
      <fill>
        <patternFill>
          <bgColor theme="5" tint="0.7999799847602844"/>
        </patternFill>
      </fill>
      <border/>
    </dxf>
    <dxf>
      <font>
        <b/>
        <i val="0"/>
        <color rgb="FFC00000"/>
      </font>
      <fill>
        <patternFill>
          <bgColor rgb="FFFFC000"/>
        </patternFill>
      </fill>
      <border/>
    </dxf>
    <dxf>
      <font>
        <b/>
        <i val="0"/>
        <color rgb="FFC00000"/>
      </font>
      <fill>
        <patternFill>
          <bgColor theme="8" tint="0.5999600291252136"/>
        </patternFill>
      </fill>
      <border/>
    </dxf>
    <dxf>
      <font>
        <b/>
        <i val="0"/>
        <color rgb="FFC00000"/>
      </font>
      <fill>
        <patternFill>
          <bgColor rgb="FF66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447675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28">
      <selection activeCell="A4" sqref="A4:B4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609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4" t="s">
        <v>10</v>
      </c>
      <c r="C5" s="5">
        <v>0</v>
      </c>
      <c r="D5" s="6"/>
      <c r="E5" s="6"/>
      <c r="F5" s="6"/>
      <c r="G5" s="6"/>
      <c r="H5" s="7">
        <f aca="true" t="shared" si="0" ref="H5:H36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10" t="s">
        <v>11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10" t="s">
        <v>611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10" t="s">
        <v>12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10" t="s">
        <v>13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10" t="s">
        <v>14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0" t="s">
        <v>15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10" t="s">
        <v>16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11" t="s">
        <v>17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10" t="s">
        <v>18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10" t="s">
        <v>19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10" t="s">
        <v>20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11" t="s">
        <v>21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0" t="s">
        <v>22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10" t="s">
        <v>23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10" t="s">
        <v>24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10" t="s">
        <v>25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11" t="s">
        <v>26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10" t="s">
        <v>27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10" t="s">
        <v>28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10" t="s">
        <v>29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10" t="s">
        <v>30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11" t="s">
        <v>612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10" t="s">
        <v>31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10" t="s">
        <v>32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10" t="s">
        <v>33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11" t="s">
        <v>34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10" t="s">
        <v>35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10" t="s">
        <v>36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10" t="s">
        <v>37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34" t="s">
        <v>38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10" t="s">
        <v>39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10" t="s">
        <v>40</v>
      </c>
      <c r="C37" s="5">
        <v>0</v>
      </c>
      <c r="D37" s="6"/>
      <c r="E37" s="6"/>
      <c r="F37" s="6"/>
      <c r="G37" s="6"/>
      <c r="H37" s="7">
        <f aca="true" t="shared" si="3" ref="H37:H49">AVERAGE(C37:G37)</f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11" t="s">
        <v>41</v>
      </c>
      <c r="C38" s="5">
        <v>0</v>
      </c>
      <c r="D38" s="6"/>
      <c r="E38" s="6"/>
      <c r="F38" s="6"/>
      <c r="G38" s="6"/>
      <c r="H38" s="7">
        <f t="shared" si="3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10" t="s">
        <v>42</v>
      </c>
      <c r="C39" s="5">
        <v>0</v>
      </c>
      <c r="D39" s="6"/>
      <c r="E39" s="6"/>
      <c r="F39" s="6"/>
      <c r="G39" s="6"/>
      <c r="H39" s="7">
        <f t="shared" si="3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13" t="s">
        <v>43</v>
      </c>
      <c r="C40" s="5">
        <v>0</v>
      </c>
      <c r="D40" s="6"/>
      <c r="E40" s="6"/>
      <c r="F40" s="6"/>
      <c r="G40" s="6"/>
      <c r="H40" s="7">
        <f t="shared" si="3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16" t="s">
        <v>613</v>
      </c>
      <c r="C41" s="5">
        <v>0</v>
      </c>
      <c r="D41" s="6"/>
      <c r="E41" s="6"/>
      <c r="F41" s="6"/>
      <c r="G41" s="6"/>
      <c r="H41" s="7">
        <f t="shared" si="3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4" t="s">
        <v>44</v>
      </c>
      <c r="C42" s="5">
        <v>0</v>
      </c>
      <c r="D42" s="6"/>
      <c r="E42" s="6"/>
      <c r="F42" s="6"/>
      <c r="G42" s="6"/>
      <c r="H42" s="7">
        <f t="shared" si="3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15" t="s">
        <v>45</v>
      </c>
      <c r="C43" s="5">
        <v>0</v>
      </c>
      <c r="D43" s="6"/>
      <c r="E43" s="6"/>
      <c r="F43" s="6"/>
      <c r="G43" s="6"/>
      <c r="H43" s="7">
        <f t="shared" si="3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5" t="s">
        <v>46</v>
      </c>
      <c r="C44" s="5">
        <v>0</v>
      </c>
      <c r="D44" s="6"/>
      <c r="E44" s="6"/>
      <c r="F44" s="6"/>
      <c r="G44" s="6"/>
      <c r="H44" s="7">
        <f t="shared" si="3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6"/>
      <c r="C45" s="5">
        <v>0</v>
      </c>
      <c r="D45" s="6"/>
      <c r="E45" s="6"/>
      <c r="F45" s="6"/>
      <c r="G45" s="6"/>
      <c r="H45" s="7">
        <f t="shared" si="3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6"/>
      <c r="C46" s="5">
        <v>0</v>
      </c>
      <c r="D46" s="6"/>
      <c r="E46" s="6"/>
      <c r="F46" s="6"/>
      <c r="G46" s="6"/>
      <c r="H46" s="7">
        <f t="shared" si="3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3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3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3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  <mergeCell ref="T3:T4"/>
  </mergeCells>
  <conditionalFormatting sqref="S5:S49">
    <cfRule type="cellIs" priority="17" dxfId="7" operator="lessThan">
      <formula>3</formula>
    </cfRule>
  </conditionalFormatting>
  <conditionalFormatting sqref="T5:T49">
    <cfRule type="cellIs" priority="12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26">
      <selection activeCell="B5" sqref="B5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620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35" t="s">
        <v>364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3" t="s">
        <v>365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3" t="s">
        <v>366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3" t="s">
        <v>368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3" t="s">
        <v>641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3" t="s">
        <v>369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1" t="s">
        <v>370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3" t="s">
        <v>371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3" t="s">
        <v>372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3" t="s">
        <v>373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3" t="s">
        <v>374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3" t="s">
        <v>375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3" t="s">
        <v>376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1" t="s">
        <v>377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3" t="s">
        <v>378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3" t="s">
        <v>379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3" t="s">
        <v>380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3" t="s">
        <v>381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3" t="s">
        <v>382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3" t="s">
        <v>383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11" t="s">
        <v>384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3" t="s">
        <v>385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3" t="s">
        <v>386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3" t="s">
        <v>387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3" t="s">
        <v>388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3" t="s">
        <v>389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3" t="s">
        <v>390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3" t="s">
        <v>391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3" t="s">
        <v>392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3" t="s">
        <v>393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3" t="s">
        <v>394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3" t="s">
        <v>395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10" t="s">
        <v>642</v>
      </c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3" t="s">
        <v>396</v>
      </c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3" t="s">
        <v>397</v>
      </c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11" t="s">
        <v>398</v>
      </c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3" t="s">
        <v>399</v>
      </c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3" t="s">
        <v>400</v>
      </c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3" t="s">
        <v>401</v>
      </c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3" t="s">
        <v>402</v>
      </c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6"/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6"/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26">
      <selection activeCell="B39" sqref="B39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619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4" t="s">
        <v>403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10" t="s">
        <v>404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10" t="s">
        <v>405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10" t="s">
        <v>406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11" t="s">
        <v>407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10" t="s">
        <v>408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0" t="s">
        <v>643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10" t="s">
        <v>409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10" t="s">
        <v>410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10" t="s">
        <v>411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10" t="s">
        <v>412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10" t="s">
        <v>413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10" t="s">
        <v>414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0" t="s">
        <v>415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10" t="s">
        <v>416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11" t="s">
        <v>417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11" t="s">
        <v>418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10" t="s">
        <v>419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10" t="s">
        <v>420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10" t="s">
        <v>421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36" t="s">
        <v>422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10" t="s">
        <v>423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10" t="s">
        <v>424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10" t="s">
        <v>425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10" t="s">
        <v>426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11" t="s">
        <v>427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10" t="s">
        <v>428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10" t="s">
        <v>429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10" t="s">
        <v>430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10" t="s">
        <v>431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12" t="s">
        <v>432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10" t="s">
        <v>433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10" t="s">
        <v>434</v>
      </c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10" t="s">
        <v>435</v>
      </c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10" t="s">
        <v>436</v>
      </c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13" t="s">
        <v>437</v>
      </c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10" t="s">
        <v>438</v>
      </c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4"/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15"/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5"/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6"/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6"/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26">
      <selection activeCell="B44" sqref="B44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618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4" t="s">
        <v>439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10" t="s">
        <v>440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10" t="s">
        <v>441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10" t="s">
        <v>644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10" t="s">
        <v>442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10" t="s">
        <v>443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0" t="s">
        <v>444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10" t="s">
        <v>445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10" t="s">
        <v>446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10" t="s">
        <v>447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36" t="s">
        <v>448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10" t="s">
        <v>449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11" t="s">
        <v>450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1" t="s">
        <v>645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10" t="s">
        <v>451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10" t="s">
        <v>452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10" t="s">
        <v>453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10" t="s">
        <v>454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10" t="s">
        <v>455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10" t="s">
        <v>456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10" t="s">
        <v>457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10" t="s">
        <v>458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10" t="s">
        <v>459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10" t="s">
        <v>460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11" t="s">
        <v>461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11" t="s">
        <v>462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10" t="s">
        <v>463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10" t="s">
        <v>464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10" t="s">
        <v>465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30" t="s">
        <v>646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12" t="s">
        <v>647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11" t="s">
        <v>466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10" t="s">
        <v>467</v>
      </c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10" t="s">
        <v>468</v>
      </c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10" t="s">
        <v>469</v>
      </c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13" t="s">
        <v>470</v>
      </c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15" t="s">
        <v>471</v>
      </c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15" t="s">
        <v>472</v>
      </c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16" t="s">
        <v>648</v>
      </c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5"/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6"/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6"/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26">
      <selection activeCell="B39" sqref="B39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616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4" t="s">
        <v>473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11" t="s">
        <v>474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10" t="s">
        <v>475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10" t="s">
        <v>476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10" t="s">
        <v>477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10" t="s">
        <v>478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0" t="s">
        <v>479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11" t="s">
        <v>480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30" t="s">
        <v>481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10" t="s">
        <v>482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10" t="s">
        <v>483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10" t="s">
        <v>484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10" t="s">
        <v>485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0" t="s">
        <v>486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10" t="s">
        <v>487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10" t="s">
        <v>649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10" t="s">
        <v>488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10" t="s">
        <v>489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10" t="s">
        <v>490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10" t="s">
        <v>491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10" t="s">
        <v>492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36" t="s">
        <v>493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11" t="s">
        <v>494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11" t="s">
        <v>495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11" t="s">
        <v>496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12" t="s">
        <v>497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10" t="s">
        <v>498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10" t="s">
        <v>499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11" t="s">
        <v>500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10" t="s">
        <v>501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13" t="s">
        <v>502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15" t="s">
        <v>536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15" t="s">
        <v>503</v>
      </c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15" t="s">
        <v>504</v>
      </c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31" t="s">
        <v>505</v>
      </c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13"/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16"/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4"/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15"/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5"/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6"/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6"/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26">
      <selection activeCell="B42" sqref="B42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617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4" t="s">
        <v>506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10" t="s">
        <v>507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10" t="s">
        <v>508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10" t="s">
        <v>509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10" t="s">
        <v>510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11" t="s">
        <v>511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0" t="s">
        <v>512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10" t="s">
        <v>513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10" t="s">
        <v>514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10" t="s">
        <v>515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10" t="s">
        <v>516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11" t="s">
        <v>517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10" t="s">
        <v>518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0" t="s">
        <v>519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11" t="s">
        <v>520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10" t="s">
        <v>521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11" t="s">
        <v>522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10" t="s">
        <v>523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10" t="s">
        <v>524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10" t="s">
        <v>525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10" t="s">
        <v>526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10" t="s">
        <v>527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10" t="s">
        <v>528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10" t="s">
        <v>529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10" t="s">
        <v>530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10" t="s">
        <v>531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10" t="s">
        <v>532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10" t="s">
        <v>533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10" t="s">
        <v>534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10" t="s">
        <v>535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12" t="s">
        <v>537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10" t="s">
        <v>538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10"/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11"/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10"/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13"/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16"/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4"/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15"/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5"/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6"/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6"/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30">
      <selection activeCell="A33" sqref="A33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615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4" t="s">
        <v>539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10" t="s">
        <v>540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10" t="s">
        <v>541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10" t="s">
        <v>542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10" t="s">
        <v>543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10" t="s">
        <v>544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0" t="s">
        <v>545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10" t="s">
        <v>546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11" t="s">
        <v>547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10" t="s">
        <v>548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10" t="s">
        <v>549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10" t="s">
        <v>550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10" t="s">
        <v>551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0" t="s">
        <v>552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10" t="s">
        <v>553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10" t="s">
        <v>554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10" t="s">
        <v>555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11" t="s">
        <v>556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10" t="s">
        <v>557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10" t="s">
        <v>558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10" t="s">
        <v>559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10" t="s">
        <v>560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10" t="s">
        <v>561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10" t="s">
        <v>562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11" t="s">
        <v>563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10" t="s">
        <v>564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11" t="s">
        <v>565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10" t="s">
        <v>566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10" t="s">
        <v>567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10"/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34"/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10"/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10"/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11"/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10"/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13"/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16"/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4"/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15"/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5"/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6"/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6"/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O6" sqref="O6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614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4" t="s">
        <v>568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10" t="s">
        <v>569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10" t="s">
        <v>570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10" t="s">
        <v>571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10" t="s">
        <v>572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10" t="s">
        <v>573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1" t="s">
        <v>574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10" t="s">
        <v>575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10" t="s">
        <v>650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10" t="s">
        <v>576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10" t="s">
        <v>577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10" t="s">
        <v>578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10" t="s">
        <v>579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1" t="s">
        <v>580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10" t="s">
        <v>581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10" t="s">
        <v>582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10" t="s">
        <v>583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10" t="s">
        <v>584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10" t="s">
        <v>585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11" t="s">
        <v>586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10" t="s">
        <v>587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11" t="s">
        <v>588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10" t="s">
        <v>589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10" t="s">
        <v>590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10" t="s">
        <v>591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10" t="s">
        <v>592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10" t="s">
        <v>593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10" t="s">
        <v>594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10" t="s">
        <v>595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10"/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34"/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10"/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10"/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11"/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10"/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13"/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16"/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4"/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15"/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5"/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6"/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6"/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27">
      <selection activeCell="A1" sqref="A1:B3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628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4" t="s">
        <v>47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10" t="s">
        <v>48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10" t="s">
        <v>49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30" t="s">
        <v>50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10" t="s">
        <v>51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10" t="s">
        <v>52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0" t="s">
        <v>53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10" t="s">
        <v>54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10" t="s">
        <v>55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10" t="s">
        <v>56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10" t="s">
        <v>57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10" t="s">
        <v>58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10" t="s">
        <v>59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1" t="s">
        <v>60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10" t="s">
        <v>61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10" t="s">
        <v>62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11" t="s">
        <v>63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10" t="s">
        <v>64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10" t="s">
        <v>65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10" t="s">
        <v>66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10" t="s">
        <v>67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10" t="s">
        <v>68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10" t="s">
        <v>69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10" t="s">
        <v>70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10" t="s">
        <v>71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10" t="s">
        <v>72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10" t="s">
        <v>629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11" t="s">
        <v>630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10" t="s">
        <v>73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10" t="s">
        <v>74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31" t="s">
        <v>75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11" t="s">
        <v>631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10" t="s">
        <v>76</v>
      </c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10" t="s">
        <v>77</v>
      </c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11" t="s">
        <v>78</v>
      </c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13" t="s">
        <v>79</v>
      </c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15" t="s">
        <v>80</v>
      </c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16" t="s">
        <v>81</v>
      </c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15" t="s">
        <v>82</v>
      </c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5" t="s">
        <v>632</v>
      </c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6"/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6"/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26">
      <selection activeCell="B5" sqref="B5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627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4" t="s">
        <v>83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11" t="s">
        <v>84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10" t="s">
        <v>85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10" t="s">
        <v>86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10" t="s">
        <v>87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11" t="s">
        <v>88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0" t="s">
        <v>89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10" t="s">
        <v>90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10" t="s">
        <v>91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10" t="s">
        <v>92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10" t="s">
        <v>93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11" t="s">
        <v>94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10" t="s">
        <v>95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0" t="s">
        <v>96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10" t="s">
        <v>97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10" t="s">
        <v>98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10" t="s">
        <v>99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11" t="s">
        <v>100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10" t="s">
        <v>101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10" t="s">
        <v>102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10" t="s">
        <v>103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10" t="s">
        <v>104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10" t="s">
        <v>105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11" t="s">
        <v>106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30" t="s">
        <v>107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10" t="s">
        <v>108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10" t="s">
        <v>109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11" t="s">
        <v>633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10" t="s">
        <v>110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10" t="s">
        <v>111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12" t="s">
        <v>112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11" t="s">
        <v>113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10" t="s">
        <v>114</v>
      </c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10" t="s">
        <v>115</v>
      </c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10" t="s">
        <v>116</v>
      </c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13" t="s">
        <v>117</v>
      </c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15" t="s">
        <v>118</v>
      </c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15" t="s">
        <v>119</v>
      </c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15" t="s">
        <v>120</v>
      </c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6" t="s">
        <v>121</v>
      </c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5" t="s">
        <v>122</v>
      </c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6"/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30">
      <selection activeCell="V4" sqref="V4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626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32" t="s">
        <v>123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30" t="s">
        <v>124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30" t="s">
        <v>125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30" t="s">
        <v>126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30" t="s">
        <v>127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33" t="s">
        <v>128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30" t="s">
        <v>129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30" t="s">
        <v>130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30" t="s">
        <v>131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10" t="s">
        <v>132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10" t="s">
        <v>634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30" t="s">
        <v>133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10" t="s">
        <v>134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0" t="s">
        <v>135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10" t="s">
        <v>136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11" t="s">
        <v>635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11" t="s">
        <v>137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10" t="s">
        <v>138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10" t="s">
        <v>139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10" t="s">
        <v>140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10" t="s">
        <v>141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10" t="s">
        <v>142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10" t="s">
        <v>143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10" t="s">
        <v>144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11" t="s">
        <v>636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10" t="s">
        <v>145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10" t="s">
        <v>146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10" t="s">
        <v>147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11" t="s">
        <v>148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10" t="s">
        <v>149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12" t="s">
        <v>150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10" t="s">
        <v>151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10" t="s">
        <v>152</v>
      </c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10" t="s">
        <v>153</v>
      </c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10" t="s">
        <v>154</v>
      </c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49" t="s">
        <v>637</v>
      </c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16" t="s">
        <v>155</v>
      </c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16" t="s">
        <v>156</v>
      </c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16" t="s">
        <v>157</v>
      </c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5" t="s">
        <v>158</v>
      </c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5" t="s">
        <v>159</v>
      </c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5" t="s">
        <v>160</v>
      </c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26">
      <selection activeCell="A5" sqref="A5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625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4" t="s">
        <v>161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10" t="s">
        <v>162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10" t="s">
        <v>163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10" t="s">
        <v>164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11" t="s">
        <v>165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10" t="s">
        <v>166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0" t="s">
        <v>167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10" t="s">
        <v>168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10" t="s">
        <v>169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11" t="s">
        <v>170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10" t="s">
        <v>171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10" t="s">
        <v>172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10" t="s">
        <v>173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0" t="s">
        <v>174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10" t="s">
        <v>175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11" t="s">
        <v>176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10" t="s">
        <v>177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10" t="s">
        <v>178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10" t="s">
        <v>179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10" t="s">
        <v>180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10" t="s">
        <v>181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10" t="s">
        <v>182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10" t="s">
        <v>183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10" t="s">
        <v>184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10" t="s">
        <v>185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10" t="s">
        <v>186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10" t="s">
        <v>187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11" t="s">
        <v>188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10" t="s">
        <v>189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10" t="s">
        <v>190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12" t="s">
        <v>191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10" t="s">
        <v>192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10" t="s">
        <v>193</v>
      </c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11" t="s">
        <v>194</v>
      </c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10" t="s">
        <v>195</v>
      </c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13" t="s">
        <v>196</v>
      </c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14" t="s">
        <v>197</v>
      </c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15" t="s">
        <v>198</v>
      </c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16" t="s">
        <v>199</v>
      </c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6"/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6"/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6"/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31">
      <selection activeCell="B5" sqref="B5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624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35" t="s">
        <v>200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11" t="s">
        <v>201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3" t="s">
        <v>202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3" t="s">
        <v>203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10" t="s">
        <v>204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11" t="s">
        <v>205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0" t="s">
        <v>206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3" t="s">
        <v>207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11" t="s">
        <v>208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10" t="s">
        <v>209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30" t="s">
        <v>210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3" t="s">
        <v>211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3" t="s">
        <v>212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1" t="s">
        <v>213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11" t="s">
        <v>214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3" t="s">
        <v>215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3" t="s">
        <v>216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3" t="s">
        <v>217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10" t="s">
        <v>218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3" t="s">
        <v>219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36" t="s">
        <v>220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11" t="s">
        <v>221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10" t="s">
        <v>222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11" t="s">
        <v>223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11" t="s">
        <v>224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10" t="s">
        <v>225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3" t="s">
        <v>226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3" t="s">
        <v>227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10" t="s">
        <v>228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3" t="s">
        <v>229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12" t="s">
        <v>230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3" t="s">
        <v>231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3" t="s">
        <v>232</v>
      </c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10" t="s">
        <v>233</v>
      </c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3" t="s">
        <v>234</v>
      </c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13" t="s">
        <v>235</v>
      </c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15" t="s">
        <v>236</v>
      </c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37" t="s">
        <v>237</v>
      </c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37" t="s">
        <v>238</v>
      </c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5" t="s">
        <v>239</v>
      </c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0" t="s">
        <v>240</v>
      </c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5" t="s">
        <v>241</v>
      </c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27">
      <selection activeCell="B5" sqref="B5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623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4" t="s">
        <v>242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10" t="s">
        <v>243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10" t="s">
        <v>244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10" t="s">
        <v>245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10" t="s">
        <v>246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11" t="s">
        <v>247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1" t="s">
        <v>248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30" t="s">
        <v>249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11" t="s">
        <v>250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10" t="s">
        <v>251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10" t="s">
        <v>252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10" t="s">
        <v>253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10" t="s">
        <v>254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0" t="s">
        <v>255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10" t="s">
        <v>256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11" t="s">
        <v>257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11" t="s">
        <v>258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10" t="s">
        <v>259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10" t="s">
        <v>260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10" t="s">
        <v>261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10" t="s">
        <v>262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10" t="s">
        <v>263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36" t="s">
        <v>264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11" t="s">
        <v>265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10" t="s">
        <v>266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10" t="s">
        <v>267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11" t="s">
        <v>268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10" t="s">
        <v>269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10" t="s">
        <v>270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10" t="s">
        <v>271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12" t="s">
        <v>272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10" t="s">
        <v>273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10" t="s">
        <v>274</v>
      </c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11" t="s">
        <v>275</v>
      </c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10" t="s">
        <v>276</v>
      </c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13" t="s">
        <v>277</v>
      </c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15" t="s">
        <v>278</v>
      </c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15" t="s">
        <v>279</v>
      </c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15" t="s">
        <v>280</v>
      </c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5" t="s">
        <v>281</v>
      </c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15" t="s">
        <v>282</v>
      </c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16"/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32">
      <selection activeCell="A4" sqref="A4:B4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621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35" t="s">
        <v>283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3" t="s">
        <v>284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3" t="s">
        <v>285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3" t="s">
        <v>286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3" t="s">
        <v>287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3" t="s">
        <v>288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11" t="s">
        <v>289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3" t="s">
        <v>290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3" t="s">
        <v>291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3" t="s">
        <v>292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3" t="s">
        <v>293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11" t="s">
        <v>294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3" t="s">
        <v>295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11" t="s">
        <v>296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3" t="s">
        <v>297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3" t="s">
        <v>298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3" t="s">
        <v>299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3" t="s">
        <v>300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3" t="s">
        <v>301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11" t="s">
        <v>302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3" t="s">
        <v>303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3" t="s">
        <v>304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3" t="s">
        <v>305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3" t="s">
        <v>306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3" t="s">
        <v>307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3" t="s">
        <v>308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3" t="s">
        <v>309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3" t="s">
        <v>310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3" t="s">
        <v>311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3" t="s">
        <v>638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3" t="s">
        <v>312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3" t="s">
        <v>639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3" t="s">
        <v>313</v>
      </c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3" t="s">
        <v>314</v>
      </c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3" t="s">
        <v>315</v>
      </c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3" t="s">
        <v>316</v>
      </c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3" t="s">
        <v>317</v>
      </c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3" t="s">
        <v>318</v>
      </c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3" t="s">
        <v>319</v>
      </c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10" t="s">
        <v>640</v>
      </c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3" t="s">
        <v>320</v>
      </c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3" t="s">
        <v>321</v>
      </c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16"/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29">
      <selection activeCell="A1" sqref="A1:B3"/>
    </sheetView>
  </sheetViews>
  <sheetFormatPr defaultColWidth="11.421875" defaultRowHeight="15"/>
  <cols>
    <col min="1" max="1" width="4.7109375" style="1" customWidth="1"/>
    <col min="2" max="2" width="36.140625" style="1" customWidth="1"/>
    <col min="3" max="8" width="3.7109375" style="1" customWidth="1"/>
    <col min="9" max="14" width="3.7109375" style="38" customWidth="1"/>
    <col min="15" max="18" width="3.7109375" style="1" customWidth="1"/>
    <col min="19" max="19" width="5.7109375" style="1" customWidth="1"/>
    <col min="20" max="20" width="4.7109375" style="1" bestFit="1" customWidth="1"/>
    <col min="21" max="16384" width="11.421875" style="1" customWidth="1"/>
  </cols>
  <sheetData>
    <row r="1" spans="1:21" ht="20.25" customHeight="1">
      <c r="A1" s="52" t="s">
        <v>598</v>
      </c>
      <c r="B1" s="53"/>
      <c r="C1" s="58" t="s">
        <v>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1" t="s">
        <v>610</v>
      </c>
    </row>
    <row r="2" spans="1:20" ht="20.25" customHeight="1">
      <c r="A2" s="54"/>
      <c r="B2" s="55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0.25" customHeight="1">
      <c r="A3" s="56"/>
      <c r="B3" s="57"/>
      <c r="C3" s="62" t="s">
        <v>599</v>
      </c>
      <c r="D3" s="62"/>
      <c r="E3" s="62"/>
      <c r="F3" s="62"/>
      <c r="G3" s="62"/>
      <c r="H3" s="63"/>
      <c r="I3" s="64" t="s">
        <v>606</v>
      </c>
      <c r="J3" s="64"/>
      <c r="K3" s="64"/>
      <c r="L3" s="64"/>
      <c r="M3" s="64"/>
      <c r="N3" s="65"/>
      <c r="O3" s="66" t="s">
        <v>9</v>
      </c>
      <c r="P3" s="67" t="s">
        <v>608</v>
      </c>
      <c r="Q3" s="68" t="s">
        <v>596</v>
      </c>
      <c r="R3" s="69" t="s">
        <v>597</v>
      </c>
      <c r="S3" s="70" t="s">
        <v>6</v>
      </c>
      <c r="T3" s="71" t="s">
        <v>0</v>
      </c>
    </row>
    <row r="4" spans="1:20" ht="87.75" customHeight="1">
      <c r="A4" s="50" t="s">
        <v>622</v>
      </c>
      <c r="B4" s="5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1" t="s">
        <v>605</v>
      </c>
      <c r="I4" s="39" t="s">
        <v>600</v>
      </c>
      <c r="J4" s="39" t="s">
        <v>601</v>
      </c>
      <c r="K4" s="39" t="s">
        <v>602</v>
      </c>
      <c r="L4" s="39" t="s">
        <v>603</v>
      </c>
      <c r="M4" s="39" t="s">
        <v>604</v>
      </c>
      <c r="N4" s="42" t="s">
        <v>607</v>
      </c>
      <c r="O4" s="66"/>
      <c r="P4" s="67"/>
      <c r="Q4" s="68"/>
      <c r="R4" s="69"/>
      <c r="S4" s="70"/>
      <c r="T4" s="71"/>
    </row>
    <row r="5" spans="1:20" ht="12">
      <c r="A5" s="44">
        <v>1</v>
      </c>
      <c r="B5" s="35" t="s">
        <v>322</v>
      </c>
      <c r="C5" s="5">
        <v>0</v>
      </c>
      <c r="D5" s="6"/>
      <c r="E5" s="6"/>
      <c r="F5" s="6"/>
      <c r="G5" s="6"/>
      <c r="H5" s="7">
        <f aca="true" t="shared" si="0" ref="H5:H49">AVERAGE(C5:G5)</f>
        <v>0</v>
      </c>
      <c r="I5" s="47">
        <v>0</v>
      </c>
      <c r="J5" s="47"/>
      <c r="K5" s="47"/>
      <c r="L5" s="47"/>
      <c r="M5" s="47"/>
      <c r="N5" s="40">
        <f>AVERAGE(I5:M5)</f>
        <v>0</v>
      </c>
      <c r="O5" s="22"/>
      <c r="P5" s="24"/>
      <c r="Q5" s="26"/>
      <c r="R5" s="8"/>
      <c r="S5" s="9">
        <f>(H5*30%)+(N5*15%)+(O5*20%)+(P5*15%)+(Q5*15%)+(R5*5%)</f>
        <v>0</v>
      </c>
      <c r="T5" s="28">
        <v>0</v>
      </c>
    </row>
    <row r="6" spans="1:20" ht="12">
      <c r="A6" s="44">
        <v>2</v>
      </c>
      <c r="B6" s="3" t="s">
        <v>367</v>
      </c>
      <c r="C6" s="5">
        <v>0</v>
      </c>
      <c r="D6" s="6"/>
      <c r="E6" s="6"/>
      <c r="F6" s="6"/>
      <c r="G6" s="6"/>
      <c r="H6" s="7">
        <f t="shared" si="0"/>
        <v>0</v>
      </c>
      <c r="I6" s="47">
        <v>0</v>
      </c>
      <c r="J6" s="47"/>
      <c r="K6" s="47"/>
      <c r="L6" s="47"/>
      <c r="M6" s="47"/>
      <c r="N6" s="40">
        <f aca="true" t="shared" si="1" ref="N6:N49">AVERAGE(I6:M6)</f>
        <v>0</v>
      </c>
      <c r="O6" s="22"/>
      <c r="P6" s="24"/>
      <c r="Q6" s="26"/>
      <c r="R6" s="8"/>
      <c r="S6" s="9">
        <f aca="true" t="shared" si="2" ref="S6:S49">(H6*30%)+(N6*15%)+(O6*20%)+(P6*15%)+(Q6*15%)+(R6*5%)</f>
        <v>0</v>
      </c>
      <c r="T6" s="28">
        <v>0</v>
      </c>
    </row>
    <row r="7" spans="1:20" ht="12">
      <c r="A7" s="44">
        <v>3</v>
      </c>
      <c r="B7" s="3" t="s">
        <v>323</v>
      </c>
      <c r="C7" s="5">
        <v>0</v>
      </c>
      <c r="D7" s="6"/>
      <c r="E7" s="6"/>
      <c r="F7" s="6"/>
      <c r="G7" s="6"/>
      <c r="H7" s="7">
        <f t="shared" si="0"/>
        <v>0</v>
      </c>
      <c r="I7" s="47">
        <v>0</v>
      </c>
      <c r="J7" s="47"/>
      <c r="K7" s="47"/>
      <c r="L7" s="47"/>
      <c r="M7" s="47"/>
      <c r="N7" s="40">
        <f t="shared" si="1"/>
        <v>0</v>
      </c>
      <c r="O7" s="22"/>
      <c r="P7" s="24"/>
      <c r="Q7" s="26"/>
      <c r="R7" s="8"/>
      <c r="S7" s="9">
        <f t="shared" si="2"/>
        <v>0</v>
      </c>
      <c r="T7" s="28">
        <v>0</v>
      </c>
    </row>
    <row r="8" spans="1:20" ht="12">
      <c r="A8" s="44">
        <v>4</v>
      </c>
      <c r="B8" s="10" t="s">
        <v>324</v>
      </c>
      <c r="C8" s="5">
        <v>0</v>
      </c>
      <c r="D8" s="6"/>
      <c r="E8" s="6"/>
      <c r="F8" s="6"/>
      <c r="G8" s="6"/>
      <c r="H8" s="7">
        <f t="shared" si="0"/>
        <v>0</v>
      </c>
      <c r="I8" s="47">
        <v>0</v>
      </c>
      <c r="J8" s="47"/>
      <c r="K8" s="47"/>
      <c r="L8" s="47"/>
      <c r="M8" s="47"/>
      <c r="N8" s="40">
        <f t="shared" si="1"/>
        <v>0</v>
      </c>
      <c r="O8" s="22"/>
      <c r="P8" s="24"/>
      <c r="Q8" s="26"/>
      <c r="R8" s="8"/>
      <c r="S8" s="9">
        <f t="shared" si="2"/>
        <v>0</v>
      </c>
      <c r="T8" s="28">
        <v>0</v>
      </c>
    </row>
    <row r="9" spans="1:20" ht="12">
      <c r="A9" s="44">
        <v>5</v>
      </c>
      <c r="B9" s="3" t="s">
        <v>325</v>
      </c>
      <c r="C9" s="5">
        <v>0</v>
      </c>
      <c r="D9" s="6"/>
      <c r="E9" s="6"/>
      <c r="F9" s="6"/>
      <c r="G9" s="6"/>
      <c r="H9" s="7">
        <f t="shared" si="0"/>
        <v>0</v>
      </c>
      <c r="I9" s="47">
        <v>0</v>
      </c>
      <c r="J9" s="47"/>
      <c r="K9" s="47"/>
      <c r="L9" s="47"/>
      <c r="M9" s="47"/>
      <c r="N9" s="40">
        <f t="shared" si="1"/>
        <v>0</v>
      </c>
      <c r="O9" s="22"/>
      <c r="P9" s="24"/>
      <c r="Q9" s="26"/>
      <c r="R9" s="8"/>
      <c r="S9" s="9">
        <f t="shared" si="2"/>
        <v>0</v>
      </c>
      <c r="T9" s="28">
        <v>0</v>
      </c>
    </row>
    <row r="10" spans="1:20" ht="12">
      <c r="A10" s="44">
        <v>6</v>
      </c>
      <c r="B10" s="3" t="s">
        <v>326</v>
      </c>
      <c r="C10" s="5">
        <v>0</v>
      </c>
      <c r="D10" s="6"/>
      <c r="E10" s="6"/>
      <c r="F10" s="6"/>
      <c r="G10" s="6"/>
      <c r="H10" s="7">
        <f t="shared" si="0"/>
        <v>0</v>
      </c>
      <c r="I10" s="47">
        <v>0</v>
      </c>
      <c r="J10" s="47"/>
      <c r="K10" s="47"/>
      <c r="L10" s="47"/>
      <c r="M10" s="47"/>
      <c r="N10" s="40">
        <f t="shared" si="1"/>
        <v>0</v>
      </c>
      <c r="O10" s="22"/>
      <c r="P10" s="24"/>
      <c r="Q10" s="26"/>
      <c r="R10" s="8"/>
      <c r="S10" s="9">
        <f t="shared" si="2"/>
        <v>0</v>
      </c>
      <c r="T10" s="28">
        <v>0</v>
      </c>
    </row>
    <row r="11" spans="1:20" ht="12">
      <c r="A11" s="44">
        <v>7</v>
      </c>
      <c r="B11" s="3" t="s">
        <v>327</v>
      </c>
      <c r="C11" s="5">
        <v>0</v>
      </c>
      <c r="D11" s="6"/>
      <c r="E11" s="6"/>
      <c r="F11" s="6"/>
      <c r="G11" s="6"/>
      <c r="H11" s="7">
        <f t="shared" si="0"/>
        <v>0</v>
      </c>
      <c r="I11" s="47">
        <v>0</v>
      </c>
      <c r="J11" s="47"/>
      <c r="K11" s="47"/>
      <c r="L11" s="47"/>
      <c r="M11" s="47"/>
      <c r="N11" s="40">
        <f t="shared" si="1"/>
        <v>0</v>
      </c>
      <c r="O11" s="22"/>
      <c r="P11" s="24"/>
      <c r="Q11" s="26"/>
      <c r="R11" s="8"/>
      <c r="S11" s="9">
        <f t="shared" si="2"/>
        <v>0</v>
      </c>
      <c r="T11" s="28">
        <v>0</v>
      </c>
    </row>
    <row r="12" spans="1:20" ht="12">
      <c r="A12" s="44">
        <v>8</v>
      </c>
      <c r="B12" s="3" t="s">
        <v>328</v>
      </c>
      <c r="C12" s="5">
        <v>0</v>
      </c>
      <c r="D12" s="6"/>
      <c r="E12" s="6"/>
      <c r="F12" s="6"/>
      <c r="G12" s="6"/>
      <c r="H12" s="7">
        <f t="shared" si="0"/>
        <v>0</v>
      </c>
      <c r="I12" s="47">
        <v>0</v>
      </c>
      <c r="J12" s="47"/>
      <c r="K12" s="47"/>
      <c r="L12" s="47"/>
      <c r="M12" s="47"/>
      <c r="N12" s="40">
        <f t="shared" si="1"/>
        <v>0</v>
      </c>
      <c r="O12" s="22"/>
      <c r="P12" s="24"/>
      <c r="Q12" s="26"/>
      <c r="R12" s="8"/>
      <c r="S12" s="9">
        <f t="shared" si="2"/>
        <v>0</v>
      </c>
      <c r="T12" s="28">
        <v>0</v>
      </c>
    </row>
    <row r="13" spans="1:20" ht="12">
      <c r="A13" s="44">
        <v>9</v>
      </c>
      <c r="B13" s="3" t="s">
        <v>329</v>
      </c>
      <c r="C13" s="5">
        <v>0</v>
      </c>
      <c r="D13" s="6"/>
      <c r="E13" s="6"/>
      <c r="F13" s="6"/>
      <c r="G13" s="6"/>
      <c r="H13" s="7">
        <f t="shared" si="0"/>
        <v>0</v>
      </c>
      <c r="I13" s="47">
        <v>0</v>
      </c>
      <c r="J13" s="47"/>
      <c r="K13" s="47"/>
      <c r="L13" s="47"/>
      <c r="M13" s="47"/>
      <c r="N13" s="40">
        <f t="shared" si="1"/>
        <v>0</v>
      </c>
      <c r="O13" s="22"/>
      <c r="P13" s="24"/>
      <c r="Q13" s="26"/>
      <c r="R13" s="8"/>
      <c r="S13" s="9">
        <f t="shared" si="2"/>
        <v>0</v>
      </c>
      <c r="T13" s="28">
        <v>0</v>
      </c>
    </row>
    <row r="14" spans="1:20" ht="12">
      <c r="A14" s="44">
        <v>10</v>
      </c>
      <c r="B14" s="3" t="s">
        <v>330</v>
      </c>
      <c r="C14" s="5">
        <v>0</v>
      </c>
      <c r="D14" s="6"/>
      <c r="E14" s="6"/>
      <c r="F14" s="6"/>
      <c r="G14" s="6"/>
      <c r="H14" s="7">
        <f t="shared" si="0"/>
        <v>0</v>
      </c>
      <c r="I14" s="47">
        <v>0</v>
      </c>
      <c r="J14" s="47"/>
      <c r="K14" s="47"/>
      <c r="L14" s="47"/>
      <c r="M14" s="47"/>
      <c r="N14" s="40">
        <f t="shared" si="1"/>
        <v>0</v>
      </c>
      <c r="O14" s="22"/>
      <c r="P14" s="24"/>
      <c r="Q14" s="26"/>
      <c r="R14" s="8"/>
      <c r="S14" s="9">
        <f t="shared" si="2"/>
        <v>0</v>
      </c>
      <c r="T14" s="28">
        <v>0</v>
      </c>
    </row>
    <row r="15" spans="1:20" ht="12">
      <c r="A15" s="44">
        <v>11</v>
      </c>
      <c r="B15" s="3" t="s">
        <v>331</v>
      </c>
      <c r="C15" s="5">
        <v>0</v>
      </c>
      <c r="D15" s="6"/>
      <c r="E15" s="6"/>
      <c r="F15" s="6"/>
      <c r="G15" s="6"/>
      <c r="H15" s="7">
        <f t="shared" si="0"/>
        <v>0</v>
      </c>
      <c r="I15" s="47">
        <v>0</v>
      </c>
      <c r="J15" s="47"/>
      <c r="K15" s="47"/>
      <c r="L15" s="47"/>
      <c r="M15" s="47"/>
      <c r="N15" s="40">
        <f t="shared" si="1"/>
        <v>0</v>
      </c>
      <c r="O15" s="22"/>
      <c r="P15" s="24"/>
      <c r="Q15" s="26"/>
      <c r="R15" s="8"/>
      <c r="S15" s="9">
        <f t="shared" si="2"/>
        <v>0</v>
      </c>
      <c r="T15" s="28">
        <v>0</v>
      </c>
    </row>
    <row r="16" spans="1:20" ht="12">
      <c r="A16" s="44">
        <v>12</v>
      </c>
      <c r="B16" s="3" t="s">
        <v>332</v>
      </c>
      <c r="C16" s="5">
        <v>0</v>
      </c>
      <c r="D16" s="6"/>
      <c r="E16" s="6"/>
      <c r="F16" s="6"/>
      <c r="G16" s="6"/>
      <c r="H16" s="7">
        <f t="shared" si="0"/>
        <v>0</v>
      </c>
      <c r="I16" s="47">
        <v>0</v>
      </c>
      <c r="J16" s="47"/>
      <c r="K16" s="47"/>
      <c r="L16" s="47"/>
      <c r="M16" s="47"/>
      <c r="N16" s="40">
        <f t="shared" si="1"/>
        <v>0</v>
      </c>
      <c r="O16" s="22"/>
      <c r="P16" s="24"/>
      <c r="Q16" s="26"/>
      <c r="R16" s="8"/>
      <c r="S16" s="9">
        <f t="shared" si="2"/>
        <v>0</v>
      </c>
      <c r="T16" s="28">
        <v>0</v>
      </c>
    </row>
    <row r="17" spans="1:20" ht="12">
      <c r="A17" s="44">
        <v>13</v>
      </c>
      <c r="B17" s="3" t="s">
        <v>333</v>
      </c>
      <c r="C17" s="5">
        <v>0</v>
      </c>
      <c r="D17" s="6"/>
      <c r="E17" s="6"/>
      <c r="F17" s="6"/>
      <c r="G17" s="6"/>
      <c r="H17" s="7">
        <f t="shared" si="0"/>
        <v>0</v>
      </c>
      <c r="I17" s="47">
        <v>0</v>
      </c>
      <c r="J17" s="47"/>
      <c r="K17" s="47"/>
      <c r="L17" s="47"/>
      <c r="M17" s="47"/>
      <c r="N17" s="40">
        <f t="shared" si="1"/>
        <v>0</v>
      </c>
      <c r="O17" s="22"/>
      <c r="P17" s="24"/>
      <c r="Q17" s="26"/>
      <c r="R17" s="8"/>
      <c r="S17" s="9">
        <f t="shared" si="2"/>
        <v>0</v>
      </c>
      <c r="T17" s="28">
        <v>0</v>
      </c>
    </row>
    <row r="18" spans="1:20" ht="12">
      <c r="A18" s="44">
        <v>14</v>
      </c>
      <c r="B18" s="3" t="s">
        <v>334</v>
      </c>
      <c r="C18" s="5">
        <v>0</v>
      </c>
      <c r="D18" s="6"/>
      <c r="E18" s="6"/>
      <c r="F18" s="6"/>
      <c r="G18" s="6"/>
      <c r="H18" s="7">
        <f t="shared" si="0"/>
        <v>0</v>
      </c>
      <c r="I18" s="47">
        <v>0</v>
      </c>
      <c r="J18" s="47"/>
      <c r="K18" s="47"/>
      <c r="L18" s="47"/>
      <c r="M18" s="47"/>
      <c r="N18" s="40">
        <f t="shared" si="1"/>
        <v>0</v>
      </c>
      <c r="O18" s="22"/>
      <c r="P18" s="24"/>
      <c r="Q18" s="26"/>
      <c r="R18" s="8"/>
      <c r="S18" s="9">
        <f t="shared" si="2"/>
        <v>0</v>
      </c>
      <c r="T18" s="28">
        <v>0</v>
      </c>
    </row>
    <row r="19" spans="1:20" ht="12">
      <c r="A19" s="44">
        <v>15</v>
      </c>
      <c r="B19" s="3" t="s">
        <v>335</v>
      </c>
      <c r="C19" s="5">
        <v>0</v>
      </c>
      <c r="D19" s="6"/>
      <c r="E19" s="6"/>
      <c r="F19" s="6"/>
      <c r="G19" s="6"/>
      <c r="H19" s="7">
        <f t="shared" si="0"/>
        <v>0</v>
      </c>
      <c r="I19" s="47">
        <v>0</v>
      </c>
      <c r="J19" s="47"/>
      <c r="K19" s="47"/>
      <c r="L19" s="47"/>
      <c r="M19" s="47"/>
      <c r="N19" s="40">
        <f t="shared" si="1"/>
        <v>0</v>
      </c>
      <c r="O19" s="22"/>
      <c r="P19" s="24"/>
      <c r="Q19" s="26"/>
      <c r="R19" s="8"/>
      <c r="S19" s="9">
        <f t="shared" si="2"/>
        <v>0</v>
      </c>
      <c r="T19" s="28">
        <v>0</v>
      </c>
    </row>
    <row r="20" spans="1:20" ht="12">
      <c r="A20" s="44">
        <v>16</v>
      </c>
      <c r="B20" s="3" t="s">
        <v>336</v>
      </c>
      <c r="C20" s="5">
        <v>0</v>
      </c>
      <c r="D20" s="6"/>
      <c r="E20" s="6"/>
      <c r="F20" s="6"/>
      <c r="G20" s="6"/>
      <c r="H20" s="7">
        <f t="shared" si="0"/>
        <v>0</v>
      </c>
      <c r="I20" s="47">
        <v>0</v>
      </c>
      <c r="J20" s="47"/>
      <c r="K20" s="47"/>
      <c r="L20" s="47"/>
      <c r="M20" s="47"/>
      <c r="N20" s="40">
        <f t="shared" si="1"/>
        <v>0</v>
      </c>
      <c r="O20" s="22"/>
      <c r="P20" s="24"/>
      <c r="Q20" s="26"/>
      <c r="R20" s="8"/>
      <c r="S20" s="9">
        <f t="shared" si="2"/>
        <v>0</v>
      </c>
      <c r="T20" s="28">
        <v>0</v>
      </c>
    </row>
    <row r="21" spans="1:20" ht="12">
      <c r="A21" s="44">
        <v>17</v>
      </c>
      <c r="B21" s="3" t="s">
        <v>337</v>
      </c>
      <c r="C21" s="5">
        <v>0</v>
      </c>
      <c r="D21" s="6"/>
      <c r="E21" s="6"/>
      <c r="F21" s="6"/>
      <c r="G21" s="6"/>
      <c r="H21" s="7">
        <f t="shared" si="0"/>
        <v>0</v>
      </c>
      <c r="I21" s="47">
        <v>0</v>
      </c>
      <c r="J21" s="47"/>
      <c r="K21" s="47"/>
      <c r="L21" s="47"/>
      <c r="M21" s="47"/>
      <c r="N21" s="40">
        <f t="shared" si="1"/>
        <v>0</v>
      </c>
      <c r="O21" s="22"/>
      <c r="P21" s="24"/>
      <c r="Q21" s="26"/>
      <c r="R21" s="8"/>
      <c r="S21" s="9">
        <f t="shared" si="2"/>
        <v>0</v>
      </c>
      <c r="T21" s="28">
        <v>0</v>
      </c>
    </row>
    <row r="22" spans="1:20" ht="12">
      <c r="A22" s="44">
        <v>18</v>
      </c>
      <c r="B22" s="3" t="s">
        <v>338</v>
      </c>
      <c r="C22" s="5">
        <v>0</v>
      </c>
      <c r="D22" s="6"/>
      <c r="E22" s="6"/>
      <c r="F22" s="6"/>
      <c r="G22" s="6"/>
      <c r="H22" s="7">
        <f t="shared" si="0"/>
        <v>0</v>
      </c>
      <c r="I22" s="47">
        <v>0</v>
      </c>
      <c r="J22" s="47"/>
      <c r="K22" s="47"/>
      <c r="L22" s="47"/>
      <c r="M22" s="47"/>
      <c r="N22" s="40">
        <f t="shared" si="1"/>
        <v>0</v>
      </c>
      <c r="O22" s="22"/>
      <c r="P22" s="24"/>
      <c r="Q22" s="26"/>
      <c r="R22" s="8"/>
      <c r="S22" s="9">
        <f t="shared" si="2"/>
        <v>0</v>
      </c>
      <c r="T22" s="28">
        <v>0</v>
      </c>
    </row>
    <row r="23" spans="1:20" ht="12">
      <c r="A23" s="44">
        <v>19</v>
      </c>
      <c r="B23" s="3" t="s">
        <v>339</v>
      </c>
      <c r="C23" s="5">
        <v>0</v>
      </c>
      <c r="D23" s="6"/>
      <c r="E23" s="6"/>
      <c r="F23" s="6"/>
      <c r="G23" s="6"/>
      <c r="H23" s="7">
        <f t="shared" si="0"/>
        <v>0</v>
      </c>
      <c r="I23" s="47">
        <v>0</v>
      </c>
      <c r="J23" s="47"/>
      <c r="K23" s="47"/>
      <c r="L23" s="47"/>
      <c r="M23" s="47"/>
      <c r="N23" s="40">
        <f t="shared" si="1"/>
        <v>0</v>
      </c>
      <c r="O23" s="22"/>
      <c r="P23" s="24"/>
      <c r="Q23" s="26"/>
      <c r="R23" s="8"/>
      <c r="S23" s="9">
        <f t="shared" si="2"/>
        <v>0</v>
      </c>
      <c r="T23" s="28">
        <v>0</v>
      </c>
    </row>
    <row r="24" spans="1:20" ht="12">
      <c r="A24" s="44">
        <v>20</v>
      </c>
      <c r="B24" s="3" t="s">
        <v>340</v>
      </c>
      <c r="C24" s="5">
        <v>0</v>
      </c>
      <c r="D24" s="6"/>
      <c r="E24" s="6"/>
      <c r="F24" s="6"/>
      <c r="G24" s="6"/>
      <c r="H24" s="7">
        <f t="shared" si="0"/>
        <v>0</v>
      </c>
      <c r="I24" s="47">
        <v>0</v>
      </c>
      <c r="J24" s="47"/>
      <c r="K24" s="47"/>
      <c r="L24" s="47"/>
      <c r="M24" s="47"/>
      <c r="N24" s="40">
        <f t="shared" si="1"/>
        <v>0</v>
      </c>
      <c r="O24" s="22"/>
      <c r="P24" s="24"/>
      <c r="Q24" s="26"/>
      <c r="R24" s="8"/>
      <c r="S24" s="9">
        <f t="shared" si="2"/>
        <v>0</v>
      </c>
      <c r="T24" s="28">
        <v>0</v>
      </c>
    </row>
    <row r="25" spans="1:20" ht="12">
      <c r="A25" s="44">
        <v>21</v>
      </c>
      <c r="B25" s="3" t="s">
        <v>341</v>
      </c>
      <c r="C25" s="5">
        <v>0</v>
      </c>
      <c r="D25" s="6"/>
      <c r="E25" s="6"/>
      <c r="F25" s="6"/>
      <c r="G25" s="6"/>
      <c r="H25" s="7">
        <f t="shared" si="0"/>
        <v>0</v>
      </c>
      <c r="I25" s="47">
        <v>0</v>
      </c>
      <c r="J25" s="47"/>
      <c r="K25" s="47"/>
      <c r="L25" s="47"/>
      <c r="M25" s="47"/>
      <c r="N25" s="40">
        <f t="shared" si="1"/>
        <v>0</v>
      </c>
      <c r="O25" s="22"/>
      <c r="P25" s="24"/>
      <c r="Q25" s="26"/>
      <c r="R25" s="8"/>
      <c r="S25" s="9">
        <f t="shared" si="2"/>
        <v>0</v>
      </c>
      <c r="T25" s="28">
        <v>0</v>
      </c>
    </row>
    <row r="26" spans="1:20" ht="12">
      <c r="A26" s="44">
        <v>22</v>
      </c>
      <c r="B26" s="3" t="s">
        <v>342</v>
      </c>
      <c r="C26" s="5">
        <v>0</v>
      </c>
      <c r="D26" s="6"/>
      <c r="E26" s="6"/>
      <c r="F26" s="6"/>
      <c r="G26" s="6"/>
      <c r="H26" s="7">
        <f t="shared" si="0"/>
        <v>0</v>
      </c>
      <c r="I26" s="47">
        <v>0</v>
      </c>
      <c r="J26" s="47"/>
      <c r="K26" s="47"/>
      <c r="L26" s="47"/>
      <c r="M26" s="47"/>
      <c r="N26" s="40">
        <f t="shared" si="1"/>
        <v>0</v>
      </c>
      <c r="O26" s="22"/>
      <c r="P26" s="24"/>
      <c r="Q26" s="26"/>
      <c r="R26" s="8"/>
      <c r="S26" s="9">
        <f t="shared" si="2"/>
        <v>0</v>
      </c>
      <c r="T26" s="28">
        <v>0</v>
      </c>
    </row>
    <row r="27" spans="1:20" ht="12">
      <c r="A27" s="44">
        <v>23</v>
      </c>
      <c r="B27" s="3" t="s">
        <v>343</v>
      </c>
      <c r="C27" s="5">
        <v>0</v>
      </c>
      <c r="D27" s="6"/>
      <c r="E27" s="6"/>
      <c r="F27" s="6"/>
      <c r="G27" s="6"/>
      <c r="H27" s="7">
        <f t="shared" si="0"/>
        <v>0</v>
      </c>
      <c r="I27" s="47">
        <v>0</v>
      </c>
      <c r="J27" s="47"/>
      <c r="K27" s="47"/>
      <c r="L27" s="47"/>
      <c r="M27" s="47"/>
      <c r="N27" s="40">
        <f t="shared" si="1"/>
        <v>0</v>
      </c>
      <c r="O27" s="22"/>
      <c r="P27" s="24"/>
      <c r="Q27" s="26"/>
      <c r="R27" s="8"/>
      <c r="S27" s="9">
        <f t="shared" si="2"/>
        <v>0</v>
      </c>
      <c r="T27" s="28">
        <v>0</v>
      </c>
    </row>
    <row r="28" spans="1:20" ht="12">
      <c r="A28" s="44">
        <v>24</v>
      </c>
      <c r="B28" s="3" t="s">
        <v>344</v>
      </c>
      <c r="C28" s="5">
        <v>0</v>
      </c>
      <c r="D28" s="6"/>
      <c r="E28" s="6"/>
      <c r="F28" s="6"/>
      <c r="G28" s="6"/>
      <c r="H28" s="7">
        <f t="shared" si="0"/>
        <v>0</v>
      </c>
      <c r="I28" s="47">
        <v>0</v>
      </c>
      <c r="J28" s="47"/>
      <c r="K28" s="47"/>
      <c r="L28" s="47"/>
      <c r="M28" s="47"/>
      <c r="N28" s="40">
        <f t="shared" si="1"/>
        <v>0</v>
      </c>
      <c r="O28" s="22"/>
      <c r="P28" s="24"/>
      <c r="Q28" s="26"/>
      <c r="R28" s="8"/>
      <c r="S28" s="9">
        <f t="shared" si="2"/>
        <v>0</v>
      </c>
      <c r="T28" s="28">
        <v>0</v>
      </c>
    </row>
    <row r="29" spans="1:20" ht="12">
      <c r="A29" s="44">
        <v>25</v>
      </c>
      <c r="B29" s="3" t="s">
        <v>345</v>
      </c>
      <c r="C29" s="5">
        <v>0</v>
      </c>
      <c r="D29" s="6"/>
      <c r="E29" s="6"/>
      <c r="F29" s="6"/>
      <c r="G29" s="6"/>
      <c r="H29" s="7">
        <f t="shared" si="0"/>
        <v>0</v>
      </c>
      <c r="I29" s="47">
        <v>0</v>
      </c>
      <c r="J29" s="47"/>
      <c r="K29" s="47"/>
      <c r="L29" s="47"/>
      <c r="M29" s="47"/>
      <c r="N29" s="40">
        <f t="shared" si="1"/>
        <v>0</v>
      </c>
      <c r="O29" s="22"/>
      <c r="P29" s="24"/>
      <c r="Q29" s="26"/>
      <c r="R29" s="8"/>
      <c r="S29" s="9">
        <f t="shared" si="2"/>
        <v>0</v>
      </c>
      <c r="T29" s="28">
        <v>0</v>
      </c>
    </row>
    <row r="30" spans="1:20" ht="12">
      <c r="A30" s="44">
        <v>26</v>
      </c>
      <c r="B30" s="3" t="s">
        <v>346</v>
      </c>
      <c r="C30" s="5">
        <v>0</v>
      </c>
      <c r="D30" s="6"/>
      <c r="E30" s="6"/>
      <c r="F30" s="6"/>
      <c r="G30" s="6"/>
      <c r="H30" s="7">
        <f t="shared" si="0"/>
        <v>0</v>
      </c>
      <c r="I30" s="47">
        <v>0</v>
      </c>
      <c r="J30" s="47"/>
      <c r="K30" s="47"/>
      <c r="L30" s="47"/>
      <c r="M30" s="47"/>
      <c r="N30" s="40">
        <f t="shared" si="1"/>
        <v>0</v>
      </c>
      <c r="O30" s="22"/>
      <c r="P30" s="24"/>
      <c r="Q30" s="26"/>
      <c r="R30" s="8"/>
      <c r="S30" s="9">
        <f t="shared" si="2"/>
        <v>0</v>
      </c>
      <c r="T30" s="28">
        <v>0</v>
      </c>
    </row>
    <row r="31" spans="1:20" ht="12">
      <c r="A31" s="44">
        <v>27</v>
      </c>
      <c r="B31" s="3" t="s">
        <v>347</v>
      </c>
      <c r="C31" s="5">
        <v>0</v>
      </c>
      <c r="D31" s="6"/>
      <c r="E31" s="6"/>
      <c r="F31" s="6"/>
      <c r="G31" s="6"/>
      <c r="H31" s="7">
        <f t="shared" si="0"/>
        <v>0</v>
      </c>
      <c r="I31" s="47">
        <v>0</v>
      </c>
      <c r="J31" s="47"/>
      <c r="K31" s="47"/>
      <c r="L31" s="47"/>
      <c r="M31" s="47"/>
      <c r="N31" s="40">
        <f t="shared" si="1"/>
        <v>0</v>
      </c>
      <c r="O31" s="22"/>
      <c r="P31" s="24"/>
      <c r="Q31" s="26"/>
      <c r="R31" s="8"/>
      <c r="S31" s="9">
        <f t="shared" si="2"/>
        <v>0</v>
      </c>
      <c r="T31" s="28">
        <v>0</v>
      </c>
    </row>
    <row r="32" spans="1:20" ht="12">
      <c r="A32" s="44">
        <v>28</v>
      </c>
      <c r="B32" s="3" t="s">
        <v>348</v>
      </c>
      <c r="C32" s="5">
        <v>0</v>
      </c>
      <c r="D32" s="6"/>
      <c r="E32" s="6"/>
      <c r="F32" s="6"/>
      <c r="G32" s="6"/>
      <c r="H32" s="7">
        <f t="shared" si="0"/>
        <v>0</v>
      </c>
      <c r="I32" s="47">
        <v>0</v>
      </c>
      <c r="J32" s="47"/>
      <c r="K32" s="47"/>
      <c r="L32" s="47"/>
      <c r="M32" s="47"/>
      <c r="N32" s="40">
        <f t="shared" si="1"/>
        <v>0</v>
      </c>
      <c r="O32" s="22"/>
      <c r="P32" s="24"/>
      <c r="Q32" s="26"/>
      <c r="R32" s="8"/>
      <c r="S32" s="9">
        <f t="shared" si="2"/>
        <v>0</v>
      </c>
      <c r="T32" s="28">
        <v>0</v>
      </c>
    </row>
    <row r="33" spans="1:20" ht="12">
      <c r="A33" s="44">
        <v>29</v>
      </c>
      <c r="B33" s="3" t="s">
        <v>349</v>
      </c>
      <c r="C33" s="5">
        <v>0</v>
      </c>
      <c r="D33" s="6"/>
      <c r="E33" s="6"/>
      <c r="F33" s="6"/>
      <c r="G33" s="6"/>
      <c r="H33" s="7">
        <f t="shared" si="0"/>
        <v>0</v>
      </c>
      <c r="I33" s="47">
        <v>0</v>
      </c>
      <c r="J33" s="47"/>
      <c r="K33" s="47"/>
      <c r="L33" s="47"/>
      <c r="M33" s="47"/>
      <c r="N33" s="40">
        <f t="shared" si="1"/>
        <v>0</v>
      </c>
      <c r="O33" s="22"/>
      <c r="P33" s="24"/>
      <c r="Q33" s="26"/>
      <c r="R33" s="8"/>
      <c r="S33" s="9">
        <f t="shared" si="2"/>
        <v>0</v>
      </c>
      <c r="T33" s="28">
        <v>0</v>
      </c>
    </row>
    <row r="34" spans="1:20" ht="12">
      <c r="A34" s="44">
        <v>30</v>
      </c>
      <c r="B34" s="3" t="s">
        <v>350</v>
      </c>
      <c r="C34" s="5">
        <v>0</v>
      </c>
      <c r="D34" s="6"/>
      <c r="E34" s="6"/>
      <c r="F34" s="6"/>
      <c r="G34" s="6"/>
      <c r="H34" s="7">
        <f t="shared" si="0"/>
        <v>0</v>
      </c>
      <c r="I34" s="47">
        <v>0</v>
      </c>
      <c r="J34" s="47"/>
      <c r="K34" s="47"/>
      <c r="L34" s="47"/>
      <c r="M34" s="47"/>
      <c r="N34" s="40">
        <f t="shared" si="1"/>
        <v>0</v>
      </c>
      <c r="O34" s="22"/>
      <c r="P34" s="24"/>
      <c r="Q34" s="26"/>
      <c r="R34" s="8"/>
      <c r="S34" s="9">
        <f t="shared" si="2"/>
        <v>0</v>
      </c>
      <c r="T34" s="28">
        <v>0</v>
      </c>
    </row>
    <row r="35" spans="1:20" ht="12">
      <c r="A35" s="44">
        <v>31</v>
      </c>
      <c r="B35" s="3" t="s">
        <v>351</v>
      </c>
      <c r="C35" s="5">
        <v>0</v>
      </c>
      <c r="D35" s="6"/>
      <c r="E35" s="6"/>
      <c r="F35" s="6"/>
      <c r="G35" s="6"/>
      <c r="H35" s="7">
        <f t="shared" si="0"/>
        <v>0</v>
      </c>
      <c r="I35" s="47">
        <v>0</v>
      </c>
      <c r="J35" s="47"/>
      <c r="K35" s="47"/>
      <c r="L35" s="47"/>
      <c r="M35" s="47"/>
      <c r="N35" s="40">
        <f t="shared" si="1"/>
        <v>0</v>
      </c>
      <c r="O35" s="22"/>
      <c r="P35" s="24"/>
      <c r="Q35" s="26"/>
      <c r="R35" s="8"/>
      <c r="S35" s="9">
        <f t="shared" si="2"/>
        <v>0</v>
      </c>
      <c r="T35" s="28">
        <v>0</v>
      </c>
    </row>
    <row r="36" spans="1:20" ht="12">
      <c r="A36" s="44">
        <v>32</v>
      </c>
      <c r="B36" s="3" t="s">
        <v>352</v>
      </c>
      <c r="C36" s="5">
        <v>0</v>
      </c>
      <c r="D36" s="6"/>
      <c r="E36" s="6"/>
      <c r="F36" s="6"/>
      <c r="G36" s="6"/>
      <c r="H36" s="7">
        <f t="shared" si="0"/>
        <v>0</v>
      </c>
      <c r="I36" s="47">
        <v>0</v>
      </c>
      <c r="J36" s="47"/>
      <c r="K36" s="47"/>
      <c r="L36" s="47"/>
      <c r="M36" s="47"/>
      <c r="N36" s="40">
        <f t="shared" si="1"/>
        <v>0</v>
      </c>
      <c r="O36" s="22"/>
      <c r="P36" s="24"/>
      <c r="Q36" s="26"/>
      <c r="R36" s="8"/>
      <c r="S36" s="9">
        <f t="shared" si="2"/>
        <v>0</v>
      </c>
      <c r="T36" s="28">
        <v>0</v>
      </c>
    </row>
    <row r="37" spans="1:20" ht="12">
      <c r="A37" s="44">
        <v>33</v>
      </c>
      <c r="B37" s="3" t="s">
        <v>353</v>
      </c>
      <c r="C37" s="5">
        <v>0</v>
      </c>
      <c r="D37" s="6"/>
      <c r="E37" s="6"/>
      <c r="F37" s="6"/>
      <c r="G37" s="6"/>
      <c r="H37" s="7">
        <f t="shared" si="0"/>
        <v>0</v>
      </c>
      <c r="I37" s="47">
        <v>0</v>
      </c>
      <c r="J37" s="47"/>
      <c r="K37" s="47"/>
      <c r="L37" s="47"/>
      <c r="M37" s="47"/>
      <c r="N37" s="40">
        <f t="shared" si="1"/>
        <v>0</v>
      </c>
      <c r="O37" s="22"/>
      <c r="P37" s="24"/>
      <c r="Q37" s="26"/>
      <c r="R37" s="8"/>
      <c r="S37" s="9">
        <f t="shared" si="2"/>
        <v>0</v>
      </c>
      <c r="T37" s="28">
        <v>0</v>
      </c>
    </row>
    <row r="38" spans="1:20" ht="12">
      <c r="A38" s="44">
        <v>34</v>
      </c>
      <c r="B38" s="3" t="s">
        <v>354</v>
      </c>
      <c r="C38" s="5">
        <v>0</v>
      </c>
      <c r="D38" s="6"/>
      <c r="E38" s="6"/>
      <c r="F38" s="6"/>
      <c r="G38" s="6"/>
      <c r="H38" s="7">
        <f t="shared" si="0"/>
        <v>0</v>
      </c>
      <c r="I38" s="47">
        <v>0</v>
      </c>
      <c r="J38" s="47"/>
      <c r="K38" s="47"/>
      <c r="L38" s="47"/>
      <c r="M38" s="47"/>
      <c r="N38" s="40">
        <f t="shared" si="1"/>
        <v>0</v>
      </c>
      <c r="O38" s="22"/>
      <c r="P38" s="24"/>
      <c r="Q38" s="26"/>
      <c r="R38" s="8"/>
      <c r="S38" s="9">
        <f t="shared" si="2"/>
        <v>0</v>
      </c>
      <c r="T38" s="28">
        <v>0</v>
      </c>
    </row>
    <row r="39" spans="1:20" ht="12">
      <c r="A39" s="44">
        <v>35</v>
      </c>
      <c r="B39" s="3" t="s">
        <v>355</v>
      </c>
      <c r="C39" s="5">
        <v>0</v>
      </c>
      <c r="D39" s="6"/>
      <c r="E39" s="6"/>
      <c r="F39" s="6"/>
      <c r="G39" s="6"/>
      <c r="H39" s="7">
        <f t="shared" si="0"/>
        <v>0</v>
      </c>
      <c r="I39" s="47">
        <v>0</v>
      </c>
      <c r="J39" s="47"/>
      <c r="K39" s="47"/>
      <c r="L39" s="47"/>
      <c r="M39" s="47"/>
      <c r="N39" s="40">
        <f t="shared" si="1"/>
        <v>0</v>
      </c>
      <c r="O39" s="22"/>
      <c r="P39" s="24"/>
      <c r="Q39" s="26"/>
      <c r="R39" s="8"/>
      <c r="S39" s="9">
        <f t="shared" si="2"/>
        <v>0</v>
      </c>
      <c r="T39" s="28">
        <v>0</v>
      </c>
    </row>
    <row r="40" spans="1:20" ht="12">
      <c r="A40" s="44">
        <v>36</v>
      </c>
      <c r="B40" s="3" t="s">
        <v>356</v>
      </c>
      <c r="C40" s="5">
        <v>0</v>
      </c>
      <c r="D40" s="6"/>
      <c r="E40" s="6"/>
      <c r="F40" s="6"/>
      <c r="G40" s="6"/>
      <c r="H40" s="7">
        <f t="shared" si="0"/>
        <v>0</v>
      </c>
      <c r="I40" s="47">
        <v>0</v>
      </c>
      <c r="J40" s="47"/>
      <c r="K40" s="47"/>
      <c r="L40" s="47"/>
      <c r="M40" s="47"/>
      <c r="N40" s="40">
        <f t="shared" si="1"/>
        <v>0</v>
      </c>
      <c r="O40" s="22"/>
      <c r="P40" s="24"/>
      <c r="Q40" s="26"/>
      <c r="R40" s="8"/>
      <c r="S40" s="9">
        <f t="shared" si="2"/>
        <v>0</v>
      </c>
      <c r="T40" s="28">
        <v>0</v>
      </c>
    </row>
    <row r="41" spans="1:20" ht="12">
      <c r="A41" s="44">
        <v>37</v>
      </c>
      <c r="B41" s="3" t="s">
        <v>357</v>
      </c>
      <c r="C41" s="5">
        <v>0</v>
      </c>
      <c r="D41" s="6"/>
      <c r="E41" s="6"/>
      <c r="F41" s="6"/>
      <c r="G41" s="6"/>
      <c r="H41" s="7">
        <f t="shared" si="0"/>
        <v>0</v>
      </c>
      <c r="I41" s="47">
        <v>0</v>
      </c>
      <c r="J41" s="47"/>
      <c r="K41" s="47"/>
      <c r="L41" s="47"/>
      <c r="M41" s="47"/>
      <c r="N41" s="40">
        <f t="shared" si="1"/>
        <v>0</v>
      </c>
      <c r="O41" s="22"/>
      <c r="P41" s="24"/>
      <c r="Q41" s="26"/>
      <c r="R41" s="8"/>
      <c r="S41" s="9">
        <f t="shared" si="2"/>
        <v>0</v>
      </c>
      <c r="T41" s="28">
        <v>0</v>
      </c>
    </row>
    <row r="42" spans="1:20" ht="12">
      <c r="A42" s="44">
        <v>38</v>
      </c>
      <c r="B42" s="3" t="s">
        <v>358</v>
      </c>
      <c r="C42" s="5">
        <v>0</v>
      </c>
      <c r="D42" s="6"/>
      <c r="E42" s="6"/>
      <c r="F42" s="6"/>
      <c r="G42" s="6"/>
      <c r="H42" s="7">
        <f t="shared" si="0"/>
        <v>0</v>
      </c>
      <c r="I42" s="47">
        <v>0</v>
      </c>
      <c r="J42" s="47"/>
      <c r="K42" s="47"/>
      <c r="L42" s="47"/>
      <c r="M42" s="47"/>
      <c r="N42" s="40">
        <f t="shared" si="1"/>
        <v>0</v>
      </c>
      <c r="O42" s="22"/>
      <c r="P42" s="24"/>
      <c r="Q42" s="26"/>
      <c r="R42" s="8"/>
      <c r="S42" s="9">
        <f t="shared" si="2"/>
        <v>0</v>
      </c>
      <c r="T42" s="28">
        <v>0</v>
      </c>
    </row>
    <row r="43" spans="1:20" ht="12">
      <c r="A43" s="44">
        <v>39</v>
      </c>
      <c r="B43" s="3" t="s">
        <v>359</v>
      </c>
      <c r="C43" s="5">
        <v>0</v>
      </c>
      <c r="D43" s="6"/>
      <c r="E43" s="6"/>
      <c r="F43" s="6"/>
      <c r="G43" s="6"/>
      <c r="H43" s="7">
        <f t="shared" si="0"/>
        <v>0</v>
      </c>
      <c r="I43" s="47">
        <v>0</v>
      </c>
      <c r="J43" s="47"/>
      <c r="K43" s="47"/>
      <c r="L43" s="47"/>
      <c r="M43" s="47"/>
      <c r="N43" s="40">
        <f t="shared" si="1"/>
        <v>0</v>
      </c>
      <c r="O43" s="22"/>
      <c r="P43" s="24"/>
      <c r="Q43" s="26"/>
      <c r="R43" s="8"/>
      <c r="S43" s="9">
        <f t="shared" si="2"/>
        <v>0</v>
      </c>
      <c r="T43" s="28">
        <v>0</v>
      </c>
    </row>
    <row r="44" spans="1:20" ht="12">
      <c r="A44" s="44">
        <v>40</v>
      </c>
      <c r="B44" s="3" t="s">
        <v>360</v>
      </c>
      <c r="C44" s="5">
        <v>0</v>
      </c>
      <c r="D44" s="6"/>
      <c r="E44" s="6"/>
      <c r="F44" s="6"/>
      <c r="G44" s="6"/>
      <c r="H44" s="7">
        <f t="shared" si="0"/>
        <v>0</v>
      </c>
      <c r="I44" s="47">
        <v>0</v>
      </c>
      <c r="J44" s="47"/>
      <c r="K44" s="47"/>
      <c r="L44" s="47"/>
      <c r="M44" s="47"/>
      <c r="N44" s="40">
        <f t="shared" si="1"/>
        <v>0</v>
      </c>
      <c r="O44" s="22"/>
      <c r="P44" s="24"/>
      <c r="Q44" s="26"/>
      <c r="R44" s="8"/>
      <c r="S44" s="9">
        <f t="shared" si="2"/>
        <v>0</v>
      </c>
      <c r="T44" s="28">
        <v>0</v>
      </c>
    </row>
    <row r="45" spans="1:20" ht="12">
      <c r="A45" s="44">
        <v>41</v>
      </c>
      <c r="B45" s="3" t="s">
        <v>361</v>
      </c>
      <c r="C45" s="5">
        <v>0</v>
      </c>
      <c r="D45" s="6"/>
      <c r="E45" s="6"/>
      <c r="F45" s="6"/>
      <c r="G45" s="6"/>
      <c r="H45" s="7">
        <f t="shared" si="0"/>
        <v>0</v>
      </c>
      <c r="I45" s="47">
        <v>0</v>
      </c>
      <c r="J45" s="47"/>
      <c r="K45" s="47"/>
      <c r="L45" s="47"/>
      <c r="M45" s="47"/>
      <c r="N45" s="40">
        <f t="shared" si="1"/>
        <v>0</v>
      </c>
      <c r="O45" s="22"/>
      <c r="P45" s="24"/>
      <c r="Q45" s="26"/>
      <c r="R45" s="8"/>
      <c r="S45" s="9">
        <f t="shared" si="2"/>
        <v>0</v>
      </c>
      <c r="T45" s="28">
        <v>0</v>
      </c>
    </row>
    <row r="46" spans="1:20" ht="12">
      <c r="A46" s="44">
        <v>42</v>
      </c>
      <c r="B46" s="3" t="s">
        <v>362</v>
      </c>
      <c r="C46" s="5">
        <v>0</v>
      </c>
      <c r="D46" s="6"/>
      <c r="E46" s="6"/>
      <c r="F46" s="6"/>
      <c r="G46" s="6"/>
      <c r="H46" s="7">
        <f t="shared" si="0"/>
        <v>0</v>
      </c>
      <c r="I46" s="47">
        <v>0</v>
      </c>
      <c r="J46" s="47"/>
      <c r="K46" s="47"/>
      <c r="L46" s="47"/>
      <c r="M46" s="47"/>
      <c r="N46" s="40">
        <f t="shared" si="1"/>
        <v>0</v>
      </c>
      <c r="O46" s="22"/>
      <c r="P46" s="24"/>
      <c r="Q46" s="26"/>
      <c r="R46" s="8"/>
      <c r="S46" s="9">
        <f t="shared" si="2"/>
        <v>0</v>
      </c>
      <c r="T46" s="28">
        <v>0</v>
      </c>
    </row>
    <row r="47" spans="1:20" ht="12">
      <c r="A47" s="44">
        <v>43</v>
      </c>
      <c r="B47" s="3" t="s">
        <v>363</v>
      </c>
      <c r="C47" s="5">
        <v>0</v>
      </c>
      <c r="D47" s="6"/>
      <c r="E47" s="6"/>
      <c r="F47" s="6"/>
      <c r="G47" s="6"/>
      <c r="H47" s="7">
        <f t="shared" si="0"/>
        <v>0</v>
      </c>
      <c r="I47" s="47">
        <v>0</v>
      </c>
      <c r="J47" s="47"/>
      <c r="K47" s="47"/>
      <c r="L47" s="47"/>
      <c r="M47" s="47"/>
      <c r="N47" s="40">
        <f t="shared" si="1"/>
        <v>0</v>
      </c>
      <c r="O47" s="22"/>
      <c r="P47" s="24"/>
      <c r="Q47" s="26"/>
      <c r="R47" s="8"/>
      <c r="S47" s="9">
        <f t="shared" si="2"/>
        <v>0</v>
      </c>
      <c r="T47" s="28">
        <v>0</v>
      </c>
    </row>
    <row r="48" spans="1:20" ht="12">
      <c r="A48" s="44">
        <v>44</v>
      </c>
      <c r="B48" s="16"/>
      <c r="C48" s="5">
        <v>0</v>
      </c>
      <c r="D48" s="6"/>
      <c r="E48" s="6"/>
      <c r="F48" s="6"/>
      <c r="G48" s="6"/>
      <c r="H48" s="7">
        <f t="shared" si="0"/>
        <v>0</v>
      </c>
      <c r="I48" s="47">
        <v>0</v>
      </c>
      <c r="J48" s="47"/>
      <c r="K48" s="47"/>
      <c r="L48" s="47"/>
      <c r="M48" s="47"/>
      <c r="N48" s="40">
        <f t="shared" si="1"/>
        <v>0</v>
      </c>
      <c r="O48" s="22"/>
      <c r="P48" s="24"/>
      <c r="Q48" s="26"/>
      <c r="R48" s="8"/>
      <c r="S48" s="9">
        <f t="shared" si="2"/>
        <v>0</v>
      </c>
      <c r="T48" s="28">
        <v>0</v>
      </c>
    </row>
    <row r="49" spans="1:20" ht="12.75" thickBot="1">
      <c r="A49" s="45">
        <v>45</v>
      </c>
      <c r="B49" s="17"/>
      <c r="C49" s="18">
        <v>0</v>
      </c>
      <c r="D49" s="19"/>
      <c r="E49" s="19"/>
      <c r="F49" s="19"/>
      <c r="G49" s="19"/>
      <c r="H49" s="20">
        <f t="shared" si="0"/>
        <v>0</v>
      </c>
      <c r="I49" s="48">
        <v>0</v>
      </c>
      <c r="J49" s="48"/>
      <c r="K49" s="48"/>
      <c r="L49" s="48"/>
      <c r="M49" s="48"/>
      <c r="N49" s="46">
        <f t="shared" si="1"/>
        <v>0</v>
      </c>
      <c r="O49" s="23"/>
      <c r="P49" s="25"/>
      <c r="Q49" s="27"/>
      <c r="R49" s="21"/>
      <c r="S49" s="9">
        <f t="shared" si="2"/>
        <v>0</v>
      </c>
      <c r="T49" s="29">
        <v>0</v>
      </c>
    </row>
    <row r="51" spans="9:13" ht="12">
      <c r="I51" s="43"/>
      <c r="J51" s="43"/>
      <c r="K51" s="43"/>
      <c r="L51" s="43"/>
      <c r="M51" s="43"/>
    </row>
    <row r="52" spans="9:13" ht="12">
      <c r="I52" s="43"/>
      <c r="J52" s="43"/>
      <c r="K52" s="43"/>
      <c r="L52" s="43"/>
      <c r="M52" s="43"/>
    </row>
    <row r="53" spans="9:13" ht="12">
      <c r="I53" s="43"/>
      <c r="J53" s="43"/>
      <c r="K53" s="43"/>
      <c r="L53" s="43"/>
      <c r="M53" s="43"/>
    </row>
  </sheetData>
  <sheetProtection/>
  <mergeCells count="12">
    <mergeCell ref="T3:T4"/>
    <mergeCell ref="A4:B4"/>
    <mergeCell ref="A1:B3"/>
    <mergeCell ref="C1:T1"/>
    <mergeCell ref="C2:T2"/>
    <mergeCell ref="C3:H3"/>
    <mergeCell ref="I3:N3"/>
    <mergeCell ref="O3:O4"/>
    <mergeCell ref="P3:P4"/>
    <mergeCell ref="Q3:Q4"/>
    <mergeCell ref="R3:R4"/>
    <mergeCell ref="S3:S4"/>
  </mergeCells>
  <conditionalFormatting sqref="S5:S49">
    <cfRule type="cellIs" priority="8" dxfId="7" operator="lessThan">
      <formula>3</formula>
    </cfRule>
  </conditionalFormatting>
  <conditionalFormatting sqref="T5:T49">
    <cfRule type="cellIs" priority="7" dxfId="128" operator="greaterThan">
      <formula>2.9</formula>
    </cfRule>
  </conditionalFormatting>
  <conditionalFormatting sqref="C5:G49">
    <cfRule type="cellIs" priority="6" dxfId="129" operator="lessThan">
      <formula>3</formula>
    </cfRule>
  </conditionalFormatting>
  <conditionalFormatting sqref="H5:H49">
    <cfRule type="cellIs" priority="5" dxfId="130" operator="lessThan">
      <formula>3</formula>
    </cfRule>
  </conditionalFormatting>
  <conditionalFormatting sqref="O5:O49">
    <cfRule type="cellIs" priority="4" dxfId="131" operator="lessThan">
      <formula>3</formula>
    </cfRule>
  </conditionalFormatting>
  <conditionalFormatting sqref="P5:P49">
    <cfRule type="cellIs" priority="3" dxfId="132" operator="lessThan">
      <formula>3</formula>
    </cfRule>
  </conditionalFormatting>
  <conditionalFormatting sqref="Q5:Q49">
    <cfRule type="cellIs" priority="2" dxfId="133" operator="lessThan">
      <formula>3</formula>
    </cfRule>
  </conditionalFormatting>
  <conditionalFormatting sqref="R5:R49">
    <cfRule type="cellIs" priority="1" dxfId="134" operator="lessThan">
      <formula>3</formula>
    </cfRule>
  </conditionalFormatting>
  <printOptions/>
  <pageMargins left="0.7" right="0.7" top="0.75" bottom="0.75" header="0.3" footer="0.3"/>
  <pageSetup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ADRIANA</cp:lastModifiedBy>
  <cp:lastPrinted>2018-01-29T20:20:13Z</cp:lastPrinted>
  <dcterms:created xsi:type="dcterms:W3CDTF">2018-01-24T20:58:06Z</dcterms:created>
  <dcterms:modified xsi:type="dcterms:W3CDTF">2018-01-30T19:21:04Z</dcterms:modified>
  <cp:category/>
  <cp:version/>
  <cp:contentType/>
  <cp:contentStatus/>
</cp:coreProperties>
</file>